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uizdomf\Desktop\Excel novo 01\"/>
    </mc:Choice>
  </mc:AlternateContent>
  <xr:revisionPtr revIDLastSave="0" documentId="8_{CF1299E5-AEFF-4061-ACF6-D48AFD3BEB07}" xr6:coauthVersionLast="43" xr6:coauthVersionMax="43" xr10:uidLastSave="{00000000-0000-0000-0000-000000000000}"/>
  <bookViews>
    <workbookView xWindow="-120" yWindow="-120" windowWidth="20730" windowHeight="11310" tabRatio="788" activeTab="7" xr2:uid="{00000000-000D-0000-FFFF-FFFF00000000}"/>
  </bookViews>
  <sheets>
    <sheet name="Janeiro" sheetId="14" r:id="rId1"/>
    <sheet name="Fevereiro" sheetId="15" r:id="rId2"/>
    <sheet name="Março" sheetId="16" r:id="rId3"/>
    <sheet name="Abril" sheetId="17" r:id="rId4"/>
    <sheet name="Maio" sheetId="18" r:id="rId5"/>
    <sheet name="Junho" sheetId="19" r:id="rId6"/>
    <sheet name="Julho" sheetId="20" r:id="rId7"/>
    <sheet name="Agosto" sheetId="21" r:id="rId8"/>
    <sheet name="Setembro" sheetId="22" r:id="rId9"/>
    <sheet name="Outubro" sheetId="23" r:id="rId10"/>
    <sheet name="Novembro" sheetId="24" r:id="rId11"/>
    <sheet name="Dezembro" sheetId="25" r:id="rId12"/>
  </sheets>
  <definedNames>
    <definedName name="AnoCalendário">Janeiro!$K$2</definedName>
    <definedName name="_xlnm.Print_Area" localSheetId="0">Janeiro!$A$1:$H$14</definedName>
    <definedName name="DiasESemanas">{0,1,2,3,4,5,6} + {0;1;2;3;4;5}*7</definedName>
    <definedName name="InícioDaSemana">Janeiro!$K$3</definedName>
    <definedName name="RegiãoTítuloColuna1..H12.1">Janeiro!$B$2</definedName>
    <definedName name="RegiãoTítuloColuna1..H12.10">Outubro!$B$2</definedName>
    <definedName name="RegiãoTítuloColuna1..H12.11">Novembro!$B$2</definedName>
    <definedName name="RegiãoTítuloColuna1..H12.12">Dezembro!$B$2</definedName>
    <definedName name="RegiãoTítuloColuna1..H12.2">Fevereiro!$B$2</definedName>
    <definedName name="RegiãoTítuloColuna1..H12.3">Março!$B$2</definedName>
    <definedName name="RegiãoTítuloColuna1..H12.4">Janeiro!$B$2</definedName>
    <definedName name="RegiãoTítuloColuna1..H12.5">Maio!$B$2</definedName>
    <definedName name="RegiãoTítuloColuna1..H12.6">Junho!$B$2</definedName>
    <definedName name="RegiãoTítuloColuna1..H12.7">Julho!$B$2</definedName>
    <definedName name="RegiãoTítuloColuna1..H12.8">Agosto!$B$2</definedName>
    <definedName name="RegiãoTítuloColuna1..H12.9">Setembro!$B$2</definedName>
    <definedName name="RegiãoTítuloColuna2..C14.1">Janeiro!$B$2</definedName>
    <definedName name="RegiãoTítuloColuna2..C14.10">Outubro!$B$2</definedName>
    <definedName name="RegiãoTítuloColuna2..C14.11">Novembro!$B$2</definedName>
    <definedName name="RegiãoTítuloColuna2..C14.12">Dezembro!$B$2</definedName>
    <definedName name="RegiãoTítuloColuna2..C14.2">Fevereiro!$B$2</definedName>
    <definedName name="RegiãoTítuloColuna2..C14.3">Março!$B$2</definedName>
    <definedName name="RegiãoTítuloColuna2..C14.4">Abril!$B$2</definedName>
    <definedName name="RegiãoTítuloColuna2..C14.5">Maio!$B$2</definedName>
    <definedName name="RegiãoTítuloColuna2..C14.6">Junho!$B$2</definedName>
    <definedName name="RegiãoTítuloColuna2..C14.7">Julho!$B$2</definedName>
    <definedName name="RegiãoTítuloColuna2..C14.8">Agosto!$B$2</definedName>
    <definedName name="RegiãoTítuloColuna2..C14.9">Setembro!$B$2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 l="1"/>
  <c r="K2" i="14" l="1"/>
  <c r="B1" i="19" s="1"/>
  <c r="B1" i="17" l="1"/>
  <c r="B1" i="18"/>
  <c r="B13" i="25" a="1"/>
  <c r="B11" i="25" a="1"/>
  <c r="B9" i="25" a="1"/>
  <c r="B7" i="25" a="1"/>
  <c r="B5" i="25" a="1"/>
  <c r="B3" i="25" a="1"/>
  <c r="B13" i="24" a="1"/>
  <c r="B11" i="24" a="1"/>
  <c r="B9" i="24" a="1"/>
  <c r="B7" i="24" a="1"/>
  <c r="B5" i="24" a="1"/>
  <c r="B3" i="24" a="1"/>
  <c r="B13" i="23" a="1"/>
  <c r="B11" i="23" a="1"/>
  <c r="B9" i="23" a="1"/>
  <c r="B7" i="23" a="1"/>
  <c r="B5" i="23" a="1"/>
  <c r="B3" i="23" a="1"/>
  <c r="B13" i="22" a="1"/>
  <c r="B11" i="22" a="1"/>
  <c r="B9" i="22" a="1"/>
  <c r="B7" i="22" a="1"/>
  <c r="B5" i="22" a="1"/>
  <c r="B3" i="22" a="1"/>
  <c r="B13" i="21" a="1"/>
  <c r="B11" i="21" a="1"/>
  <c r="B9" i="21" a="1"/>
  <c r="B7" i="21" a="1"/>
  <c r="B5" i="21" a="1"/>
  <c r="B3" i="21" a="1"/>
  <c r="B13" i="20" a="1"/>
  <c r="B11" i="20" a="1"/>
  <c r="B9" i="20" a="1"/>
  <c r="B7" i="20" a="1"/>
  <c r="B5" i="20" a="1"/>
  <c r="B3" i="20" a="1"/>
  <c r="B13" i="19" a="1"/>
  <c r="B11" i="19" a="1"/>
  <c r="B9" i="19" a="1"/>
  <c r="B7" i="19" a="1"/>
  <c r="B5" i="19" a="1"/>
  <c r="B3" i="19" a="1"/>
  <c r="B13" i="18" a="1"/>
  <c r="B11" i="18" a="1"/>
  <c r="B9" i="18" a="1"/>
  <c r="B7" i="18" a="1"/>
  <c r="B5" i="18" a="1"/>
  <c r="B3" i="18" a="1"/>
  <c r="B13" i="17" a="1"/>
  <c r="B11" i="17" a="1"/>
  <c r="B9" i="17" a="1"/>
  <c r="B7" i="17" a="1"/>
  <c r="B5" i="17" a="1"/>
  <c r="B3" i="17" a="1"/>
  <c r="B13" i="16" a="1"/>
  <c r="B11" i="16" a="1"/>
  <c r="B9" i="16" a="1"/>
  <c r="B7" i="16" a="1"/>
  <c r="B5" i="16" a="1"/>
  <c r="B3" i="16" a="1"/>
  <c r="B13" i="15" a="1"/>
  <c r="B11" i="15" a="1"/>
  <c r="B9" i="15" a="1"/>
  <c r="B7" i="15" a="1"/>
  <c r="B5" i="15" a="1"/>
  <c r="B3" i="15" a="1"/>
  <c r="B13" i="14" a="1"/>
  <c r="B11" i="14" a="1"/>
  <c r="B9" i="14" a="1"/>
  <c r="B7" i="14" a="1"/>
  <c r="B5" i="14" a="1"/>
  <c r="B3" i="14" a="1"/>
  <c r="B1" i="25"/>
  <c r="B1" i="23"/>
  <c r="B1" i="24"/>
  <c r="B1" i="21"/>
  <c r="B1" i="22"/>
  <c r="B1" i="20"/>
  <c r="B1" i="15"/>
  <c r="B1" i="16"/>
  <c r="B1" i="14"/>
  <c r="G3" i="25" l="1"/>
  <c r="E3" i="25"/>
  <c r="C3" i="25"/>
  <c r="H3" i="25"/>
  <c r="F3" i="25"/>
  <c r="D3" i="25"/>
  <c r="B3" i="25"/>
  <c r="G7" i="25"/>
  <c r="E7" i="25"/>
  <c r="C7" i="25"/>
  <c r="H7" i="25"/>
  <c r="F7" i="25"/>
  <c r="D7" i="25"/>
  <c r="B7" i="25"/>
  <c r="G11" i="25"/>
  <c r="E11" i="25"/>
  <c r="C11" i="25"/>
  <c r="H11" i="25"/>
  <c r="F11" i="25"/>
  <c r="D11" i="25"/>
  <c r="B11" i="25"/>
  <c r="G5" i="25"/>
  <c r="E5" i="25"/>
  <c r="C5" i="25"/>
  <c r="H5" i="25"/>
  <c r="F5" i="25"/>
  <c r="D5" i="25"/>
  <c r="B5" i="25"/>
  <c r="G9" i="25"/>
  <c r="E9" i="25"/>
  <c r="C9" i="25"/>
  <c r="H9" i="25"/>
  <c r="F9" i="25"/>
  <c r="D9" i="25"/>
  <c r="B9" i="25"/>
  <c r="C13" i="25"/>
  <c r="B13" i="25"/>
  <c r="G5" i="24"/>
  <c r="E5" i="24"/>
  <c r="C5" i="24"/>
  <c r="H5" i="24"/>
  <c r="F5" i="24"/>
  <c r="D5" i="24"/>
  <c r="B5" i="24"/>
  <c r="G9" i="24"/>
  <c r="E9" i="24"/>
  <c r="C9" i="24"/>
  <c r="H9" i="24"/>
  <c r="F9" i="24"/>
  <c r="D9" i="24"/>
  <c r="B9" i="24"/>
  <c r="C13" i="24"/>
  <c r="B13" i="24"/>
  <c r="G3" i="24"/>
  <c r="G2" i="24" s="1"/>
  <c r="E3" i="24"/>
  <c r="C3" i="24"/>
  <c r="C2" i="24" s="1"/>
  <c r="H3" i="24"/>
  <c r="F3" i="24"/>
  <c r="F2" i="24" s="1"/>
  <c r="D3" i="24"/>
  <c r="D2" i="24" s="1"/>
  <c r="B3" i="24"/>
  <c r="G7" i="24"/>
  <c r="E7" i="24"/>
  <c r="C7" i="24"/>
  <c r="H7" i="24"/>
  <c r="F7" i="24"/>
  <c r="D7" i="24"/>
  <c r="B7" i="24"/>
  <c r="G11" i="24"/>
  <c r="E11" i="24"/>
  <c r="C11" i="24"/>
  <c r="H11" i="24"/>
  <c r="F11" i="24"/>
  <c r="D11" i="24"/>
  <c r="B11" i="24"/>
  <c r="G3" i="23"/>
  <c r="G2" i="23" s="1"/>
  <c r="E3" i="23"/>
  <c r="E2" i="23" s="1"/>
  <c r="C3" i="23"/>
  <c r="H3" i="23"/>
  <c r="H2" i="23" s="1"/>
  <c r="F3" i="23"/>
  <c r="F2" i="23" s="1"/>
  <c r="D3" i="23"/>
  <c r="D2" i="23" s="1"/>
  <c r="B3" i="23"/>
  <c r="G7" i="23"/>
  <c r="E7" i="23"/>
  <c r="C7" i="23"/>
  <c r="H7" i="23"/>
  <c r="F7" i="23"/>
  <c r="D7" i="23"/>
  <c r="B7" i="23"/>
  <c r="G11" i="23"/>
  <c r="E11" i="23"/>
  <c r="C11" i="23"/>
  <c r="H11" i="23"/>
  <c r="F11" i="23"/>
  <c r="D11" i="23"/>
  <c r="B11" i="23"/>
  <c r="G5" i="23"/>
  <c r="E5" i="23"/>
  <c r="C5" i="23"/>
  <c r="H5" i="23"/>
  <c r="F5" i="23"/>
  <c r="D5" i="23"/>
  <c r="B5" i="23"/>
  <c r="G9" i="23"/>
  <c r="E9" i="23"/>
  <c r="C9" i="23"/>
  <c r="H9" i="23"/>
  <c r="F9" i="23"/>
  <c r="D9" i="23"/>
  <c r="B9" i="23"/>
  <c r="C13" i="23"/>
  <c r="B13" i="23"/>
  <c r="G3" i="22"/>
  <c r="G2" i="22" s="1"/>
  <c r="E3" i="22"/>
  <c r="C3" i="22"/>
  <c r="C2" i="22" s="1"/>
  <c r="H3" i="22"/>
  <c r="H2" i="22" s="1"/>
  <c r="F3" i="22"/>
  <c r="F2" i="22" s="1"/>
  <c r="D3" i="22"/>
  <c r="B3" i="22"/>
  <c r="G7" i="22"/>
  <c r="E7" i="22"/>
  <c r="C7" i="22"/>
  <c r="H7" i="22"/>
  <c r="F7" i="22"/>
  <c r="D7" i="22"/>
  <c r="B7" i="22"/>
  <c r="G11" i="22"/>
  <c r="E11" i="22"/>
  <c r="C11" i="22"/>
  <c r="H11" i="22"/>
  <c r="F11" i="22"/>
  <c r="D11" i="22"/>
  <c r="B11" i="22"/>
  <c r="G5" i="22"/>
  <c r="E5" i="22"/>
  <c r="C5" i="22"/>
  <c r="H5" i="22"/>
  <c r="F5" i="22"/>
  <c r="D5" i="22"/>
  <c r="B5" i="22"/>
  <c r="G9" i="22"/>
  <c r="E9" i="22"/>
  <c r="C9" i="22"/>
  <c r="H9" i="22"/>
  <c r="F9" i="22"/>
  <c r="D9" i="22"/>
  <c r="B9" i="22"/>
  <c r="C13" i="22"/>
  <c r="B13" i="22"/>
  <c r="G5" i="21"/>
  <c r="E5" i="21"/>
  <c r="C5" i="21"/>
  <c r="H5" i="21"/>
  <c r="F5" i="21"/>
  <c r="D5" i="21"/>
  <c r="B5" i="21"/>
  <c r="G9" i="21"/>
  <c r="E9" i="21"/>
  <c r="C9" i="21"/>
  <c r="H9" i="21"/>
  <c r="F9" i="21"/>
  <c r="D9" i="21"/>
  <c r="B9" i="21"/>
  <c r="C13" i="21"/>
  <c r="B13" i="21"/>
  <c r="G3" i="21"/>
  <c r="E3" i="21"/>
  <c r="E2" i="21" s="1"/>
  <c r="C3" i="21"/>
  <c r="C2" i="21" s="1"/>
  <c r="H3" i="21"/>
  <c r="H2" i="21" s="1"/>
  <c r="F3" i="21"/>
  <c r="D3" i="21"/>
  <c r="D2" i="21" s="1"/>
  <c r="B3" i="21"/>
  <c r="G7" i="21"/>
  <c r="E7" i="21"/>
  <c r="C7" i="21"/>
  <c r="H7" i="21"/>
  <c r="F7" i="21"/>
  <c r="D7" i="21"/>
  <c r="B7" i="21"/>
  <c r="G11" i="21"/>
  <c r="E11" i="21"/>
  <c r="C11" i="21"/>
  <c r="H11" i="21"/>
  <c r="F11" i="21"/>
  <c r="D11" i="21"/>
  <c r="B11" i="21"/>
  <c r="G3" i="20"/>
  <c r="G2" i="20" s="1"/>
  <c r="E3" i="20"/>
  <c r="E2" i="20" s="1"/>
  <c r="C3" i="20"/>
  <c r="C2" i="20" s="1"/>
  <c r="H3" i="20"/>
  <c r="F3" i="20"/>
  <c r="F2" i="20" s="1"/>
  <c r="D3" i="20"/>
  <c r="D2" i="20" s="1"/>
  <c r="B3" i="20"/>
  <c r="G7" i="20"/>
  <c r="E7" i="20"/>
  <c r="C7" i="20"/>
  <c r="H7" i="20"/>
  <c r="F7" i="20"/>
  <c r="D7" i="20"/>
  <c r="B7" i="20"/>
  <c r="G11" i="20"/>
  <c r="E11" i="20"/>
  <c r="C11" i="20"/>
  <c r="H11" i="20"/>
  <c r="F11" i="20"/>
  <c r="D11" i="20"/>
  <c r="B11" i="20"/>
  <c r="G5" i="20"/>
  <c r="E5" i="20"/>
  <c r="C5" i="20"/>
  <c r="H5" i="20"/>
  <c r="F5" i="20"/>
  <c r="D5" i="20"/>
  <c r="B5" i="20"/>
  <c r="G9" i="20"/>
  <c r="E9" i="20"/>
  <c r="C9" i="20"/>
  <c r="H9" i="20"/>
  <c r="F9" i="20"/>
  <c r="D9" i="20"/>
  <c r="B9" i="20"/>
  <c r="C13" i="20"/>
  <c r="B13" i="20"/>
  <c r="G5" i="19"/>
  <c r="E5" i="19"/>
  <c r="C5" i="19"/>
  <c r="H5" i="19"/>
  <c r="F5" i="19"/>
  <c r="D5" i="19"/>
  <c r="B5" i="19"/>
  <c r="G9" i="19"/>
  <c r="E9" i="19"/>
  <c r="C9" i="19"/>
  <c r="H9" i="19"/>
  <c r="F9" i="19"/>
  <c r="D9" i="19"/>
  <c r="B9" i="19"/>
  <c r="C13" i="19"/>
  <c r="B13" i="19"/>
  <c r="G3" i="19"/>
  <c r="G2" i="19" s="1"/>
  <c r="E3" i="19"/>
  <c r="E2" i="19" s="1"/>
  <c r="C3" i="19"/>
  <c r="H3" i="19"/>
  <c r="H2" i="19" s="1"/>
  <c r="F3" i="19"/>
  <c r="F2" i="19" s="1"/>
  <c r="D3" i="19"/>
  <c r="D2" i="19" s="1"/>
  <c r="B3" i="19"/>
  <c r="G7" i="19"/>
  <c r="E7" i="19"/>
  <c r="C7" i="19"/>
  <c r="H7" i="19"/>
  <c r="F7" i="19"/>
  <c r="D7" i="19"/>
  <c r="B7" i="19"/>
  <c r="G11" i="19"/>
  <c r="E11" i="19"/>
  <c r="C11" i="19"/>
  <c r="H11" i="19"/>
  <c r="F11" i="19"/>
  <c r="D11" i="19"/>
  <c r="B11" i="19"/>
  <c r="G3" i="18"/>
  <c r="G2" i="18" s="1"/>
  <c r="E3" i="18"/>
  <c r="C3" i="18"/>
  <c r="C2" i="18" s="1"/>
  <c r="H3" i="18"/>
  <c r="H2" i="18" s="1"/>
  <c r="F3" i="18"/>
  <c r="F2" i="18" s="1"/>
  <c r="D3" i="18"/>
  <c r="B3" i="18"/>
  <c r="G7" i="18"/>
  <c r="E7" i="18"/>
  <c r="C7" i="18"/>
  <c r="H7" i="18"/>
  <c r="F7" i="18"/>
  <c r="D7" i="18"/>
  <c r="B7" i="18"/>
  <c r="G11" i="18"/>
  <c r="E11" i="18"/>
  <c r="C11" i="18"/>
  <c r="H11" i="18"/>
  <c r="F11" i="18"/>
  <c r="D11" i="18"/>
  <c r="B11" i="18"/>
  <c r="G5" i="18"/>
  <c r="E5" i="18"/>
  <c r="C5" i="18"/>
  <c r="H5" i="18"/>
  <c r="F5" i="18"/>
  <c r="D5" i="18"/>
  <c r="B5" i="18"/>
  <c r="G9" i="18"/>
  <c r="E9" i="18"/>
  <c r="C9" i="18"/>
  <c r="H9" i="18"/>
  <c r="F9" i="18"/>
  <c r="D9" i="18"/>
  <c r="B9" i="18"/>
  <c r="C13" i="18"/>
  <c r="B13" i="18"/>
  <c r="G3" i="17"/>
  <c r="E3" i="17"/>
  <c r="E2" i="17" s="1"/>
  <c r="C3" i="17"/>
  <c r="H3" i="17"/>
  <c r="H2" i="17" s="1"/>
  <c r="F3" i="17"/>
  <c r="D3" i="17"/>
  <c r="D2" i="17" s="1"/>
  <c r="B3" i="17"/>
  <c r="G7" i="17"/>
  <c r="E7" i="17"/>
  <c r="C7" i="17"/>
  <c r="H7" i="17"/>
  <c r="F7" i="17"/>
  <c r="D7" i="17"/>
  <c r="B7" i="17"/>
  <c r="G11" i="17"/>
  <c r="E11" i="17"/>
  <c r="C11" i="17"/>
  <c r="H11" i="17"/>
  <c r="F11" i="17"/>
  <c r="D11" i="17"/>
  <c r="B11" i="17"/>
  <c r="G5" i="17"/>
  <c r="E5" i="17"/>
  <c r="C5" i="17"/>
  <c r="H5" i="17"/>
  <c r="F5" i="17"/>
  <c r="D5" i="17"/>
  <c r="B5" i="17"/>
  <c r="G9" i="17"/>
  <c r="E9" i="17"/>
  <c r="C9" i="17"/>
  <c r="H9" i="17"/>
  <c r="F9" i="17"/>
  <c r="D9" i="17"/>
  <c r="B9" i="17"/>
  <c r="C13" i="17"/>
  <c r="B13" i="17"/>
  <c r="G5" i="16"/>
  <c r="E5" i="16"/>
  <c r="C5" i="16"/>
  <c r="H5" i="16"/>
  <c r="F5" i="16"/>
  <c r="D5" i="16"/>
  <c r="B5" i="16"/>
  <c r="G9" i="16"/>
  <c r="E9" i="16"/>
  <c r="C9" i="16"/>
  <c r="H9" i="16"/>
  <c r="F9" i="16"/>
  <c r="D9" i="16"/>
  <c r="B9" i="16"/>
  <c r="C13" i="16"/>
  <c r="B13" i="16"/>
  <c r="G3" i="16"/>
  <c r="G2" i="16" s="1"/>
  <c r="E3" i="16"/>
  <c r="E2" i="16" s="1"/>
  <c r="C3" i="16"/>
  <c r="C2" i="16" s="1"/>
  <c r="H3" i="16"/>
  <c r="F3" i="16"/>
  <c r="F2" i="16" s="1"/>
  <c r="D3" i="16"/>
  <c r="D2" i="16" s="1"/>
  <c r="B3" i="16"/>
  <c r="G7" i="16"/>
  <c r="E7" i="16"/>
  <c r="C7" i="16"/>
  <c r="H7" i="16"/>
  <c r="F7" i="16"/>
  <c r="D7" i="16"/>
  <c r="B7" i="16"/>
  <c r="G11" i="16"/>
  <c r="E11" i="16"/>
  <c r="C11" i="16"/>
  <c r="H11" i="16"/>
  <c r="F11" i="16"/>
  <c r="D11" i="16"/>
  <c r="B11" i="16"/>
  <c r="G5" i="15"/>
  <c r="E5" i="15"/>
  <c r="C5" i="15"/>
  <c r="H5" i="15"/>
  <c r="F5" i="15"/>
  <c r="D5" i="15"/>
  <c r="B5" i="15"/>
  <c r="G9" i="15"/>
  <c r="E9" i="15"/>
  <c r="C9" i="15"/>
  <c r="H9" i="15"/>
  <c r="F9" i="15"/>
  <c r="D9" i="15"/>
  <c r="B9" i="15"/>
  <c r="C13" i="15"/>
  <c r="B13" i="15"/>
  <c r="G3" i="15"/>
  <c r="G2" i="15" s="1"/>
  <c r="E3" i="15"/>
  <c r="E2" i="15" s="1"/>
  <c r="C3" i="15"/>
  <c r="H3" i="15"/>
  <c r="H2" i="15" s="1"/>
  <c r="F3" i="15"/>
  <c r="F2" i="15" s="1"/>
  <c r="D3" i="15"/>
  <c r="D2" i="15" s="1"/>
  <c r="B3" i="15"/>
  <c r="G7" i="15"/>
  <c r="E7" i="15"/>
  <c r="C7" i="15"/>
  <c r="H7" i="15"/>
  <c r="F7" i="15"/>
  <c r="D7" i="15"/>
  <c r="B7" i="15"/>
  <c r="G11" i="15"/>
  <c r="E11" i="15"/>
  <c r="C11" i="15"/>
  <c r="H11" i="15"/>
  <c r="F11" i="15"/>
  <c r="D11" i="15"/>
  <c r="B11" i="15"/>
  <c r="H5" i="14"/>
  <c r="F5" i="14"/>
  <c r="D5" i="14"/>
  <c r="B5" i="14"/>
  <c r="G5" i="14"/>
  <c r="E5" i="14"/>
  <c r="C5" i="14"/>
  <c r="H9" i="14"/>
  <c r="F9" i="14"/>
  <c r="D9" i="14"/>
  <c r="B9" i="14"/>
  <c r="G9" i="14"/>
  <c r="E9" i="14"/>
  <c r="C9" i="14"/>
  <c r="B13" i="14"/>
  <c r="C13" i="14"/>
  <c r="H3" i="14"/>
  <c r="F3" i="14"/>
  <c r="D3" i="14"/>
  <c r="B3" i="14"/>
  <c r="G3" i="14"/>
  <c r="E3" i="14"/>
  <c r="C3" i="14"/>
  <c r="C2" i="14" s="1"/>
  <c r="H7" i="14"/>
  <c r="F7" i="14"/>
  <c r="D7" i="14"/>
  <c r="B7" i="14"/>
  <c r="G7" i="14"/>
  <c r="E7" i="14"/>
  <c r="C7" i="14"/>
  <c r="H11" i="14"/>
  <c r="F11" i="14"/>
  <c r="D11" i="14"/>
  <c r="B11" i="14"/>
  <c r="G11" i="14"/>
  <c r="E11" i="14"/>
  <c r="C11" i="14"/>
  <c r="G2" i="25"/>
  <c r="E2" i="25"/>
  <c r="C2" i="25"/>
  <c r="H2" i="25"/>
  <c r="F2" i="25"/>
  <c r="D2" i="25"/>
  <c r="E2" i="24"/>
  <c r="H2" i="24"/>
  <c r="C2" i="23"/>
  <c r="E2" i="22"/>
  <c r="D2" i="22"/>
  <c r="G2" i="21"/>
  <c r="F2" i="21"/>
  <c r="H2" i="20"/>
  <c r="C2" i="19"/>
  <c r="E2" i="18"/>
  <c r="D2" i="18"/>
  <c r="G2" i="17"/>
  <c r="C2" i="17"/>
  <c r="F2" i="17"/>
  <c r="H2" i="16"/>
  <c r="C2" i="15"/>
  <c r="G2" i="14" l="1"/>
  <c r="E2" i="14"/>
  <c r="H2" i="14"/>
  <c r="F2" i="14"/>
  <c r="D2" i="14"/>
</calcChain>
</file>

<file path=xl/sharedStrings.xml><?xml version="1.0" encoding="utf-8"?>
<sst xmlns="http://schemas.openxmlformats.org/spreadsheetml/2006/main" count="16" uniqueCount="5">
  <si>
    <t>ANOTAÇÕES</t>
  </si>
  <si>
    <t>CONFIGURAÇÕES DO CALENDÁRIO</t>
  </si>
  <si>
    <t>ANO</t>
  </si>
  <si>
    <t>INÍCIO DA SEMANA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</si>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</sst>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13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8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27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5" fillId="2" borderId="0" xfId="5" applyFill="1" applyAlignment="1">
      <alignment horizontal="left" vertical="center"/>
    </xf>
    <xf numFmtId="168" fontId="7" fillId="0" borderId="0" xfId="12">
      <alignment horizontal="left" indent="1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168" fontId="7" fillId="6" borderId="0" xfId="13" applyNumberFormat="1" applyFont="1" applyAlignment="1">
      <alignment horizontal="left" wrapText="1" indent="1"/>
    </xf>
    <xf numFmtId="0" fontId="0" fillId="0" borderId="0" xfId="0">
      <alignment vertical="top"/>
    </xf>
    <xf numFmtId="0" fontId="8" fillId="0" borderId="3" xfId="2" applyFill="1">
      <alignment horizontal="left" vertical="center" indent="1"/>
    </xf>
    <xf numFmtId="0" fontId="6" fillId="0" borderId="0" xfId="14">
      <alignment horizontal="left" indent="1"/>
    </xf>
    <xf numFmtId="0" fontId="0" fillId="0" borderId="0" xfId="0">
      <alignment vertical="top"/>
    </xf>
    <xf numFmtId="168" fontId="7" fillId="6" borderId="0" xfId="13" applyNumberFormat="1" applyFont="1" applyAlignment="1">
      <alignment horizontal="left" indent="1"/>
    </xf>
    <xf numFmtId="0" fontId="5" fillId="2" borderId="0" xfId="5" applyFill="1" applyBorder="1" applyAlignment="1">
      <alignment horizontal="left" vertical="center"/>
    </xf>
    <xf numFmtId="0" fontId="0" fillId="0" borderId="0" xfId="0">
      <alignment vertical="top"/>
    </xf>
    <xf numFmtId="0" fontId="5" fillId="2" borderId="0" xfId="5" applyFill="1" applyBorder="1">
      <alignment vertical="center"/>
    </xf>
    <xf numFmtId="0" fontId="5" fillId="2" borderId="0" xfId="5" applyNumberFormat="1" applyFill="1" applyBorder="1" applyAlignment="1">
      <alignment horizontal="left" vertical="center"/>
    </xf>
    <xf numFmtId="168" fontId="0" fillId="0" borderId="0" xfId="0" applyNumberFormat="1">
      <alignment vertical="top"/>
    </xf>
    <xf numFmtId="0" fontId="8" fillId="2" borderId="0" xfId="15" applyFill="1"/>
    <xf numFmtId="0" fontId="12" fillId="0" borderId="0" xfId="16"/>
    <xf numFmtId="0" fontId="0" fillId="6" borderId="0" xfId="13" applyFont="1" applyAlignment="1">
      <alignment vertical="top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</cellXfs>
  <cellStyles count="17">
    <cellStyle name="40% - Ênfase1" xfId="1" builtinId="31" customBuiltin="1"/>
    <cellStyle name="Dia" xfId="12" xr:uid="{00000000-0005-0000-0000-000001000000}"/>
    <cellStyle name="Em tiras" xfId="13" xr:uid="{00000000-0005-0000-0000-000002000000}"/>
    <cellStyle name="Ênfase1" xfId="3" builtinId="29" customBuiltin="1"/>
    <cellStyle name="Ênfase5" xfId="4" builtinId="45" customBuiltin="1"/>
    <cellStyle name="Entrada de configurações" xfId="14" xr:uid="{00000000-0005-0000-0000-000005000000}"/>
    <cellStyle name="Moeda" xfId="8" builtinId="4" customBuiltin="1"/>
    <cellStyle name="Moeda [0]" xfId="9" builtinId="7" customBuiltin="1"/>
    <cellStyle name="Normal" xfId="0" builtinId="0" customBuiltin="1"/>
    <cellStyle name="Porcentagem" xfId="10" builtinId="5" customBuiltin="1"/>
    <cellStyle name="Separador de milhares [0]" xfId="7" builtinId="6" customBuiltin="1"/>
    <cellStyle name="Título" xfId="5" builtinId="15" customBuiltin="1"/>
    <cellStyle name="Título 1" xfId="2" builtinId="16" customBuiltin="1"/>
    <cellStyle name="Título 2" xfId="15" builtinId="17" customBuiltin="1"/>
    <cellStyle name="Título 3" xfId="16" builtinId="18" customBuiltin="1"/>
    <cellStyle name="Título 4" xfId="11" builtinId="19" customBuiltin="1"/>
    <cellStyle name="Vírgula" xfId="6" builtinId="3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J6" sqref="J6"/>
    </sheetView>
  </sheetViews>
  <sheetFormatPr defaultColWidth="8.75" defaultRowHeight="15" x14ac:dyDescent="0.25"/>
  <cols>
    <col min="1" max="1" width="2.625" style="15" customWidth="1"/>
    <col min="2" max="2" width="18.25" customWidth="1"/>
    <col min="3" max="8" width="17.625" customWidth="1"/>
    <col min="9" max="9" width="2.625" customWidth="1"/>
    <col min="10" max="10" width="18.625" customWidth="1"/>
    <col min="11" max="11" width="18.875" customWidth="1"/>
  </cols>
  <sheetData>
    <row r="1" spans="1:11" s="1" customFormat="1" ht="60" customHeight="1" x14ac:dyDescent="0.25">
      <c r="A1" s="15"/>
      <c r="B1" s="19" t="str">
        <f ca="1">"Janeiro "&amp;AnoCalendário</f>
        <v>Janeiro 2019</v>
      </c>
      <c r="C1" s="17"/>
      <c r="D1" s="20"/>
      <c r="E1" s="3"/>
      <c r="F1" s="3"/>
      <c r="G1" s="3"/>
      <c r="H1" s="7"/>
      <c r="J1" s="22" t="s">
        <v>1</v>
      </c>
      <c r="K1" s="12"/>
    </row>
    <row r="2" spans="1:11" s="2" customFormat="1" ht="21.75" customHeight="1" thickBot="1" x14ac:dyDescent="0.4">
      <c r="A2" s="15"/>
      <c r="B2" s="13" t="str">
        <f>InícioDaSemana</f>
        <v>DOMINGO</v>
      </c>
      <c r="C2" s="13" t="str">
        <f ca="1">UPPER(TEXT(C3,"dddd"))</f>
        <v>SEGUNDA-FEIRA</v>
      </c>
      <c r="D2" s="13" t="str">
        <f ca="1">UPPER(TEXT(D3,"dddd"))</f>
        <v>TERÇA-FEIRA</v>
      </c>
      <c r="E2" s="13" t="str">
        <f t="shared" ref="E2:H2" ca="1" si="0">UPPER(TEXT(E3,"dddd"))</f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  <c r="J2" s="23" t="s">
        <v>2</v>
      </c>
      <c r="K2" s="14">
        <f ca="1">YEAR(TODAY())</f>
        <v>2019</v>
      </c>
    </row>
    <row r="3" spans="1:11" s="5" customFormat="1" ht="19.5" customHeight="1" x14ac:dyDescent="0.35">
      <c r="A3" s="15"/>
      <c r="B3" s="8">
        <f t="array" aca="1" ref="B3:H3" ca="1">DiasESemanas+DATE(AnoCalendário,1,1)-WEEKDAY(DATE(AnoCalendário,1,1),(InícioDaSemana="SEGUNDA-FEIRA")+1)+1</f>
        <v>43464</v>
      </c>
      <c r="C3" s="8">
        <f ca="1"/>
        <v>43465</v>
      </c>
      <c r="D3" s="8">
        <f ca="1"/>
        <v>43466</v>
      </c>
      <c r="E3" s="8">
        <f ca="1"/>
        <v>43467</v>
      </c>
      <c r="F3" s="8">
        <f ca="1"/>
        <v>43468</v>
      </c>
      <c r="G3" s="8">
        <f ca="1"/>
        <v>43469</v>
      </c>
      <c r="H3" s="8">
        <f ca="1"/>
        <v>43470</v>
      </c>
      <c r="J3" s="23" t="s">
        <v>3</v>
      </c>
      <c r="K3" s="14" t="s">
        <v>4</v>
      </c>
    </row>
    <row r="4" spans="1:11" ht="57.95" customHeight="1" x14ac:dyDescent="0.25">
      <c r="B4" s="18"/>
      <c r="C4" s="18"/>
      <c r="D4" s="18"/>
      <c r="E4" s="18"/>
      <c r="F4" s="18"/>
      <c r="G4" s="18"/>
      <c r="H4" s="18"/>
      <c r="J4" s="21"/>
    </row>
    <row r="5" spans="1:11" s="5" customFormat="1" ht="19.5" customHeight="1" x14ac:dyDescent="0.25">
      <c r="A5" s="15"/>
      <c r="B5" s="11">
        <f t="array" aca="1" ref="B5:H5" ca="1">DiasESemanas+DATE(AnoCalendário,1,1)-WEEKDAY(DATE(AnoCalendário,1,1),(InícioDaSemana="SEGUNDA-FEIRA")+1)+8</f>
        <v>43471</v>
      </c>
      <c r="C5" s="11">
        <f ca="1"/>
        <v>43472</v>
      </c>
      <c r="D5" s="11">
        <f ca="1"/>
        <v>43473</v>
      </c>
      <c r="E5" s="11">
        <f ca="1"/>
        <v>43474</v>
      </c>
      <c r="F5" s="11">
        <f ca="1"/>
        <v>43475</v>
      </c>
      <c r="G5" s="11">
        <f ca="1"/>
        <v>43476</v>
      </c>
      <c r="H5" s="11">
        <f ca="1"/>
        <v>43477</v>
      </c>
    </row>
    <row r="6" spans="1:11" s="9" customFormat="1" ht="57.95" customHeight="1" x14ac:dyDescent="0.25">
      <c r="A6" s="15"/>
      <c r="B6" s="24"/>
      <c r="C6" s="24"/>
      <c r="D6" s="24"/>
      <c r="E6" s="24"/>
      <c r="F6" s="24"/>
      <c r="G6" s="24"/>
      <c r="H6" s="24"/>
      <c r="J6" s="10"/>
    </row>
    <row r="7" spans="1:11" s="5" customFormat="1" ht="19.5" customHeight="1" x14ac:dyDescent="0.25">
      <c r="A7" s="15"/>
      <c r="B7" s="8">
        <f t="array" aca="1" ref="B7:H7" ca="1">DiasESemanas+DATE(AnoCalendário,1,1)-WEEKDAY(DATE(AnoCalendário,1,1),(InícioDaSemana="SEGUNDA-FEIRA")+1)+15</f>
        <v>43478</v>
      </c>
      <c r="C7" s="8">
        <f ca="1"/>
        <v>43479</v>
      </c>
      <c r="D7" s="8">
        <f ca="1"/>
        <v>43480</v>
      </c>
      <c r="E7" s="8">
        <f ca="1"/>
        <v>43481</v>
      </c>
      <c r="F7" s="8">
        <f ca="1"/>
        <v>43482</v>
      </c>
      <c r="G7" s="8">
        <f ca="1"/>
        <v>43483</v>
      </c>
      <c r="H7" s="8">
        <f ca="1"/>
        <v>43484</v>
      </c>
      <c r="J7" s="6"/>
    </row>
    <row r="8" spans="1:11" s="9" customFormat="1" ht="57.95" customHeight="1" x14ac:dyDescent="0.25">
      <c r="A8" s="15"/>
      <c r="B8" s="18"/>
      <c r="C8" s="18"/>
      <c r="D8" s="18"/>
      <c r="E8" s="18"/>
      <c r="F8" s="18"/>
      <c r="G8" s="18"/>
      <c r="H8" s="18"/>
    </row>
    <row r="9" spans="1:11" s="5" customFormat="1" ht="19.5" customHeight="1" x14ac:dyDescent="0.25">
      <c r="A9" s="15"/>
      <c r="B9" s="11">
        <f t="array" aca="1" ref="B9:H9" ca="1">DiasESemanas+DATE(AnoCalendário,1,1)-WEEKDAY(DATE(AnoCalendário,1,1),(InícioDaSemana="SEGUNDA-FEIRA")+1)+22</f>
        <v>43485</v>
      </c>
      <c r="C9" s="11">
        <f ca="1"/>
        <v>43486</v>
      </c>
      <c r="D9" s="11">
        <f ca="1"/>
        <v>43487</v>
      </c>
      <c r="E9" s="11">
        <f ca="1"/>
        <v>43488</v>
      </c>
      <c r="F9" s="11">
        <f ca="1"/>
        <v>43489</v>
      </c>
      <c r="G9" s="11">
        <f ca="1"/>
        <v>43490</v>
      </c>
      <c r="H9" s="11">
        <f ca="1"/>
        <v>43491</v>
      </c>
    </row>
    <row r="10" spans="1:11" s="9" customFormat="1" ht="57.95" customHeight="1" x14ac:dyDescent="0.25">
      <c r="A10" s="15"/>
      <c r="B10" s="24"/>
      <c r="C10" s="24"/>
      <c r="D10" s="24"/>
      <c r="E10" s="24"/>
      <c r="F10" s="24"/>
      <c r="G10" s="24"/>
      <c r="H10" s="24"/>
    </row>
    <row r="11" spans="1:11" s="5" customFormat="1" ht="19.5" customHeight="1" x14ac:dyDescent="0.25">
      <c r="A11" s="15"/>
      <c r="B11" s="8">
        <f t="array" aca="1" ref="B11:H11" ca="1">DiasESemanas+DATE(AnoCalendário,1,1)-WEEKDAY(DATE(AnoCalendário,1,1),(InícioDaSemana="SEGUNDA-FEIRA")+1)+29</f>
        <v>43492</v>
      </c>
      <c r="C11" s="8">
        <f ca="1"/>
        <v>43493</v>
      </c>
      <c r="D11" s="8">
        <f ca="1"/>
        <v>43494</v>
      </c>
      <c r="E11" s="8">
        <f ca="1"/>
        <v>43495</v>
      </c>
      <c r="F11" s="8">
        <f ca="1"/>
        <v>43496</v>
      </c>
      <c r="G11" s="8">
        <f ca="1"/>
        <v>43497</v>
      </c>
      <c r="H11" s="8">
        <f ca="1"/>
        <v>43498</v>
      </c>
    </row>
    <row r="12" spans="1:11" s="9" customFormat="1" ht="57.95" customHeight="1" x14ac:dyDescent="0.25">
      <c r="A12" s="15"/>
      <c r="B12" s="18"/>
      <c r="C12" s="18"/>
      <c r="D12" s="18"/>
      <c r="E12" s="18"/>
      <c r="F12" s="18"/>
      <c r="G12" s="18"/>
      <c r="H12" s="18"/>
    </row>
    <row r="13" spans="1:11" s="5" customFormat="1" ht="19.5" customHeight="1" x14ac:dyDescent="0.25">
      <c r="A13" s="15"/>
      <c r="B13" s="11">
        <f t="array" aca="1" ref="B13:C13" ca="1">DiasESemanas+DATE(AnoCalendário,1,1)-WEEKDAY(DATE(AnoCalendário,1,1),(InícioDaSemana="SEGUNDA-FEIRA")+1)+36</f>
        <v>43499</v>
      </c>
      <c r="C13" s="11">
        <f ca="1"/>
        <v>43500</v>
      </c>
      <c r="D13" s="25" t="s">
        <v>0</v>
      </c>
      <c r="E13" s="26"/>
      <c r="F13" s="26"/>
      <c r="G13" s="26"/>
      <c r="H13" s="26"/>
    </row>
    <row r="14" spans="1:11" s="9" customFormat="1" ht="57.95" customHeight="1" x14ac:dyDescent="0.25">
      <c r="A14" s="15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Selecione um dia na lista. Selecione CANCELAR e pressione Alt+Seta para baixo para escolher o dia na lista suspensa." prompt="Selecione o dia de início da semana nesta célula. Pressione Alt+Seta para baixo para abrir a lista suspensa e pressione Enter para selecionar o dia de início da semana." sqref="K3" xr:uid="{00000000-0002-0000-0000-000000000000}">
      <formula1>"DOMINGO,SEGUNDA-FEIRA"</formula1>
    </dataValidation>
    <dataValidation allowBlank="1" showInputMessage="1" showErrorMessage="1" prompt="Crie calendários personalizados de um mês nesta pasta de trabalho. Personalize o ano e o dia de início da semana para todos os meses com esta planilha de janeiro. Cada mês está em uma planilha separada." sqref="A1" xr:uid="{00000000-0002-0000-0000-000001000000}"/>
    <dataValidation allowBlank="1" showInputMessage="1" showErrorMessage="1" prompt="O ano nesta célula é atualizado automaticamente. Selecione outro ano na célula K2 para alterar o ano." sqref="C1:D1" xr:uid="{00000000-0002-0000-0000-000002000000}"/>
    <dataValidation allowBlank="1" showInputMessage="1" showErrorMessage="1" prompt="Insira o ano e selecione o dia de início do calendário nas células abaixo. Estas células de Configurações de Calendário não serão impressas." sqref="J1" xr:uid="{00000000-0002-0000-0000-000003000000}"/>
    <dataValidation allowBlank="1" showInputMessage="1" showErrorMessage="1" prompt="Insira o ano na célula à direita." sqref="J2" xr:uid="{00000000-0002-0000-0000-000004000000}"/>
    <dataValidation allowBlank="1" showInputMessage="1" showErrorMessage="1" prompt="Selecione o dia de início da semana na célula à direita." sqref="J3" xr:uid="{00000000-0002-0000-0000-000005000000}"/>
    <dataValidation allowBlank="1" showInputMessage="1" showErrorMessage="1" prompt="Insira o ano nesta célula." sqref="K2" xr:uid="{00000000-0002-0000-0000-000006000000}"/>
    <dataValidation allowBlank="1" showInputMessage="1" showErrorMessage="1" prompt="Esta linha contém os nomes dos dias da semana para este calendário. Esta célula contém o dia de início da semana. Para alterar o dia de início, insira um novo dia da semana na célula K3." sqref="B2" xr:uid="{00000000-0002-0000-0000-000007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000-000008000000}"/>
    <dataValidation allowBlank="1" showInputMessage="1" showErrorMessage="1" prompt="O ano nesta célula é atualizado automaticamente com base no ano inserido na célula K2. O calendário abaixo tem as datas dos meses anterior e seguinte com sombreamento de fonte mais claro." sqref="B1" xr:uid="{00000000-0002-0000-0000-000009000000}"/>
    <dataValidation allowBlank="1" showInputMessage="1" showErrorMessage="1" prompt="Dia da semana determinado automaticamente" sqref="C2:H2" xr:uid="{00000000-0002-0000-0000-00000A000000}"/>
    <dataValidation allowBlank="1" showInputMessage="1" showErrorMessage="1" prompt="Esta linha e as linhas 6, 8, 10, 12 e 14 são células para inserir anotações diárias relacionadas ao dia do calendário na célula acima." sqref="B4" xr:uid="{00000000-0002-0000-0000-00000B000000}"/>
    <dataValidation allowBlank="1" showInputMessage="1" showErrorMessage="1" prompt="Inserir Anotações nesta célula" sqref="E13:H14" xr:uid="{00000000-0002-0000-0000-00000C000000}"/>
    <dataValidation allowBlank="1" showInputMessage="1" showErrorMessage="1" prompt="Inserir Anotações na célula à direita" sqref="D13:D14" xr:uid="{00000000-0002-0000-0000-00000D000000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style="1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s="1" customFormat="1" ht="59.25" customHeight="1" x14ac:dyDescent="0.25">
      <c r="A1" s="15"/>
      <c r="B1" s="17" t="str">
        <f ca="1">"Fevereiro "&amp;AnoCalendário</f>
        <v>Fevereiro 2019</v>
      </c>
      <c r="C1" s="17"/>
      <c r="D1" s="17"/>
      <c r="E1" s="3"/>
      <c r="F1" s="3"/>
      <c r="G1" s="3"/>
      <c r="H1" s="4"/>
    </row>
    <row r="2" spans="1:8" s="2" customFormat="1" ht="21.75" customHeight="1" thickBot="1" x14ac:dyDescent="0.3">
      <c r="A2" s="15"/>
      <c r="B2" s="13" t="str">
        <f>IF(InícioDaSemana="DOMINGO", "DOMINGO","SEGUNDA-FEIRA")</f>
        <v>DOMINGO</v>
      </c>
      <c r="C2" s="13" t="str">
        <f ca="1">UPPER(TEXT(C3,"dddd"))</f>
        <v>SEGUNDA-FEIRA</v>
      </c>
      <c r="D2" s="13" t="str">
        <f t="shared" ref="D2:H2" ca="1" si="0">UPPER(TEXT(D3,"dddd"))</f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s="5" customFormat="1" ht="19.5" customHeight="1" x14ac:dyDescent="0.25">
      <c r="A3" s="15"/>
      <c r="B3" s="8">
        <f t="array" aca="1" ref="B3:H3" ca="1">DiasESemanas+DATE(AnoCalendário,2,1)-WEEKDAY(DATE(AnoCalendário,2,1),(InícioDaSemana="SEGUNDA-FEIRA")+1)+1</f>
        <v>43492</v>
      </c>
      <c r="C3" s="8">
        <f ca="1"/>
        <v>43493</v>
      </c>
      <c r="D3" s="8">
        <f ca="1"/>
        <v>43494</v>
      </c>
      <c r="E3" s="8">
        <f ca="1"/>
        <v>43495</v>
      </c>
      <c r="F3" s="8">
        <f ca="1"/>
        <v>43496</v>
      </c>
      <c r="G3" s="8">
        <f ca="1"/>
        <v>43497</v>
      </c>
      <c r="H3" s="8">
        <f ca="1"/>
        <v>43498</v>
      </c>
    </row>
    <row r="4" spans="1:8" ht="57.95" customHeight="1" x14ac:dyDescent="0.25">
      <c r="B4" s="15"/>
      <c r="C4" s="15"/>
      <c r="D4" s="15"/>
      <c r="E4" s="15"/>
      <c r="F4" s="15"/>
      <c r="G4" s="15"/>
      <c r="H4" s="15"/>
    </row>
    <row r="5" spans="1:8" s="5" customFormat="1" ht="19.5" customHeight="1" x14ac:dyDescent="0.25">
      <c r="A5" s="15"/>
      <c r="B5" s="16">
        <f t="array" aca="1" ref="B5:H5" ca="1">DiasESemanas+DATE(AnoCalendário,2,1)-WEEKDAY(DATE(AnoCalendário,2,1),(InícioDaSemana="SEGUNDA-FEIRA")+1)+8</f>
        <v>43499</v>
      </c>
      <c r="C5" s="16">
        <f ca="1"/>
        <v>43500</v>
      </c>
      <c r="D5" s="16">
        <f ca="1"/>
        <v>43501</v>
      </c>
      <c r="E5" s="16">
        <f ca="1"/>
        <v>43502</v>
      </c>
      <c r="F5" s="16">
        <f ca="1"/>
        <v>43503</v>
      </c>
      <c r="G5" s="16">
        <f ca="1"/>
        <v>43504</v>
      </c>
      <c r="H5" s="16">
        <f ca="1"/>
        <v>43505</v>
      </c>
    </row>
    <row r="6" spans="1:8" ht="57.95" customHeight="1" x14ac:dyDescent="0.25">
      <c r="B6" s="24"/>
      <c r="C6" s="24"/>
      <c r="D6" s="24"/>
      <c r="E6" s="24"/>
      <c r="F6" s="24"/>
      <c r="G6" s="24"/>
      <c r="H6" s="24"/>
    </row>
    <row r="7" spans="1:8" s="5" customFormat="1" ht="19.5" customHeight="1" x14ac:dyDescent="0.25">
      <c r="A7" s="15"/>
      <c r="B7" s="8">
        <f t="array" aca="1" ref="B7:H7" ca="1">DiasESemanas+DATE(AnoCalendário,2,1)-WEEKDAY(DATE(AnoCalendário,2,1),(InícioDaSemana="SEGUNDA-FEIRA")+1)+15</f>
        <v>43506</v>
      </c>
      <c r="C7" s="8">
        <f ca="1"/>
        <v>43507</v>
      </c>
      <c r="D7" s="8">
        <f ca="1"/>
        <v>43508</v>
      </c>
      <c r="E7" s="8">
        <f ca="1"/>
        <v>43509</v>
      </c>
      <c r="F7" s="8">
        <f ca="1"/>
        <v>43510</v>
      </c>
      <c r="G7" s="8">
        <f ca="1"/>
        <v>43511</v>
      </c>
      <c r="H7" s="8">
        <f ca="1"/>
        <v>43512</v>
      </c>
    </row>
    <row r="8" spans="1:8" ht="57.95" customHeight="1" x14ac:dyDescent="0.25">
      <c r="B8" s="15"/>
      <c r="C8" s="15"/>
      <c r="D8" s="15"/>
      <c r="E8" s="15"/>
      <c r="F8" s="15"/>
      <c r="G8" s="15"/>
      <c r="H8" s="15"/>
    </row>
    <row r="9" spans="1:8" s="5" customFormat="1" ht="19.5" customHeight="1" x14ac:dyDescent="0.25">
      <c r="A9" s="15"/>
      <c r="B9" s="16">
        <f t="array" aca="1" ref="B9:H9" ca="1">DiasESemanas+DATE(AnoCalendário,2,1)-WEEKDAY(DATE(AnoCalendário,2,1),(InícioDaSemana="SEGUNDA-FEIRA")+1)+22</f>
        <v>43513</v>
      </c>
      <c r="C9" s="16">
        <f ca="1"/>
        <v>43514</v>
      </c>
      <c r="D9" s="16">
        <f ca="1"/>
        <v>43515</v>
      </c>
      <c r="E9" s="16">
        <f ca="1"/>
        <v>43516</v>
      </c>
      <c r="F9" s="16">
        <f ca="1"/>
        <v>43517</v>
      </c>
      <c r="G9" s="16">
        <f ca="1"/>
        <v>43518</v>
      </c>
      <c r="H9" s="16">
        <f ca="1"/>
        <v>43519</v>
      </c>
    </row>
    <row r="10" spans="1:8" ht="57.95" customHeight="1" x14ac:dyDescent="0.25">
      <c r="B10" s="24"/>
      <c r="C10" s="24"/>
      <c r="D10" s="24"/>
      <c r="E10" s="24"/>
      <c r="F10" s="24"/>
      <c r="G10" s="24"/>
      <c r="H10" s="24"/>
    </row>
    <row r="11" spans="1:8" s="5" customFormat="1" ht="19.5" customHeight="1" x14ac:dyDescent="0.25">
      <c r="A11" s="15"/>
      <c r="B11" s="8">
        <f t="array" aca="1" ref="B11:H11" ca="1">DiasESemanas+DATE(AnoCalendário,2,1)-WEEKDAY(DATE(AnoCalendário,2,1),(InícioDaSemana="SEGUNDA-FEIRA")+1)+29</f>
        <v>43520</v>
      </c>
      <c r="C11" s="8">
        <f ca="1"/>
        <v>43521</v>
      </c>
      <c r="D11" s="8">
        <f ca="1"/>
        <v>43522</v>
      </c>
      <c r="E11" s="8">
        <f ca="1"/>
        <v>43523</v>
      </c>
      <c r="F11" s="8">
        <f ca="1"/>
        <v>43524</v>
      </c>
      <c r="G11" s="8">
        <f ca="1"/>
        <v>43525</v>
      </c>
      <c r="H11" s="8">
        <f ca="1"/>
        <v>43526</v>
      </c>
    </row>
    <row r="12" spans="1:8" ht="57.95" customHeight="1" x14ac:dyDescent="0.25">
      <c r="B12" s="15"/>
      <c r="C12" s="15"/>
      <c r="D12" s="15"/>
      <c r="E12" s="15"/>
      <c r="F12" s="15"/>
      <c r="G12" s="15"/>
      <c r="H12" s="15"/>
    </row>
    <row r="13" spans="1:8" s="5" customFormat="1" ht="19.5" customHeight="1" x14ac:dyDescent="0.25">
      <c r="A13" s="15"/>
      <c r="B13" s="16">
        <f t="array" aca="1" ref="B13:C13" ca="1">DiasESemanas+DATE(AnoCalendário,2,1)-WEEKDAY(DATE(AnoCalendário,2,1),(InícioDaSemana="SEGUNDA-FEIRA")+1)+36</f>
        <v>43527</v>
      </c>
      <c r="C13" s="16">
        <f ca="1"/>
        <v>43528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1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1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1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100-000003000000}"/>
    <dataValidation allowBlank="1" showInputMessage="1" showErrorMessage="1" prompt="O ano nesta célula é atualizado automaticamente. Selecione outro ano na célula K2 para alterar o ano." sqref="C1:D1" xr:uid="{00000000-0002-0000-0100-000004000000}"/>
    <dataValidation allowBlank="1" showInputMessage="1" showErrorMessage="1" prompt="Calendário do mês de fevereiro" sqref="A1" xr:uid="{00000000-0002-0000-0100-000005000000}"/>
    <dataValidation allowBlank="1" showInputMessage="1" showErrorMessage="1" prompt="Inserir Anotações na célula à direita" sqref="D13:D14" xr:uid="{00000000-0002-0000-0100-000006000000}"/>
    <dataValidation allowBlank="1" showInputMessage="1" showErrorMessage="1" prompt="Inserir Anotações nesta célula" sqref="E13:H14" xr:uid="{00000000-0002-0000-01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1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"Março "&amp;AnoCalendário</f>
        <v>Março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DiasESemanas+DATE(AnoCalendário,3,1)-WEEKDAY(DATE(AnoCalendário,3,1),(InícioDaSemana="SEGUNDA-FEIRA")+1)+1</f>
        <v>43520</v>
      </c>
      <c r="C3" s="8">
        <f ca="1"/>
        <v>43521</v>
      </c>
      <c r="D3" s="8">
        <f ca="1"/>
        <v>43522</v>
      </c>
      <c r="E3" s="8">
        <f ca="1"/>
        <v>43523</v>
      </c>
      <c r="F3" s="8">
        <f ca="1"/>
        <v>43524</v>
      </c>
      <c r="G3" s="8">
        <f ca="1"/>
        <v>43525</v>
      </c>
      <c r="H3" s="8">
        <f ca="1"/>
        <v>43526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DiasESemanas+DATE(AnoCalendário,3,1)-WEEKDAY(DATE(AnoCalendário,3,1),(InícioDaSemana="SEGUNDA-FEIRA")+1)+8</f>
        <v>43527</v>
      </c>
      <c r="C5" s="16">
        <f ca="1"/>
        <v>43528</v>
      </c>
      <c r="D5" s="16">
        <f ca="1"/>
        <v>43529</v>
      </c>
      <c r="E5" s="16">
        <f ca="1"/>
        <v>43530</v>
      </c>
      <c r="F5" s="16">
        <f ca="1"/>
        <v>43531</v>
      </c>
      <c r="G5" s="16">
        <f ca="1"/>
        <v>43532</v>
      </c>
      <c r="H5" s="16">
        <f ca="1"/>
        <v>43533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DiasESemanas+DATE(AnoCalendário,3,1)-WEEKDAY(DATE(AnoCalendário,3,1),(InícioDaSemana="SEGUNDA-FEIRA")+1)+15</f>
        <v>43534</v>
      </c>
      <c r="C7" s="8">
        <f ca="1"/>
        <v>43535</v>
      </c>
      <c r="D7" s="8">
        <f ca="1"/>
        <v>43536</v>
      </c>
      <c r="E7" s="8">
        <f ca="1"/>
        <v>43537</v>
      </c>
      <c r="F7" s="8">
        <f ca="1"/>
        <v>43538</v>
      </c>
      <c r="G7" s="8">
        <f ca="1"/>
        <v>43539</v>
      </c>
      <c r="H7" s="8">
        <f ca="1"/>
        <v>43540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DiasESemanas+DATE(AnoCalendário,3,1)-WEEKDAY(DATE(AnoCalendário,3,1),(InícioDaSemana="SEGUNDA-FEIRA")+1)+22</f>
        <v>43541</v>
      </c>
      <c r="C9" s="16">
        <f ca="1"/>
        <v>43542</v>
      </c>
      <c r="D9" s="16">
        <f ca="1"/>
        <v>43543</v>
      </c>
      <c r="E9" s="16">
        <f ca="1"/>
        <v>43544</v>
      </c>
      <c r="F9" s="16">
        <f ca="1"/>
        <v>43545</v>
      </c>
      <c r="G9" s="16">
        <f ca="1"/>
        <v>43546</v>
      </c>
      <c r="H9" s="16">
        <f ca="1"/>
        <v>43547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DiasESemanas+DATE(AnoCalendário,3,1)-WEEKDAY(DATE(AnoCalendário,3,1),(InícioDaSemana="SEGUNDA-FEIRA")+1)+29</f>
        <v>43548</v>
      </c>
      <c r="C11" s="8">
        <f ca="1"/>
        <v>43549</v>
      </c>
      <c r="D11" s="8">
        <f ca="1"/>
        <v>43550</v>
      </c>
      <c r="E11" s="8">
        <f ca="1"/>
        <v>43551</v>
      </c>
      <c r="F11" s="8">
        <f ca="1"/>
        <v>43552</v>
      </c>
      <c r="G11" s="8">
        <f ca="1"/>
        <v>43553</v>
      </c>
      <c r="H11" s="8">
        <f ca="1"/>
        <v>43554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DiasESemanas+DATE(AnoCalendário,3,1)-WEEKDAY(DATE(AnoCalendário,3,1),(InícioDaSemana="SEGUNDA-FEIRA")+1)+36</f>
        <v>43555</v>
      </c>
      <c r="C13" s="16">
        <f ca="1"/>
        <v>43556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Esta linha e as linhas 6, 8, 10, 12 e 14 são células para inserir anotações diárias relacionadas ao dia do calendário na célula acima." sqref="B4" xr:uid="{00000000-0002-0000-0200-000000000000}"/>
    <dataValidation allowBlank="1" showInputMessage="1" showErrorMessage="1" prompt="Inserir Anotações nesta célula" sqref="E13:H14" xr:uid="{00000000-0002-0000-0200-000001000000}"/>
    <dataValidation allowBlank="1" showInputMessage="1" showErrorMessage="1" prompt="Inserir Anotações na célula à direita" sqref="D13:D14" xr:uid="{00000000-0002-0000-0200-000002000000}"/>
    <dataValidation allowBlank="1" showInputMessage="1" showErrorMessage="1" prompt="Calendário do mês de março" sqref="A1" xr:uid="{00000000-0002-0000-0200-000003000000}"/>
    <dataValidation allowBlank="1" showInputMessage="1" showErrorMessage="1" prompt="O ano nesta célula é atualizado automaticamente. Selecione outro ano na célula K2 para alterar o ano." sqref="C1:D1" xr:uid="{00000000-0002-0000-0200-000004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200-000005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200-000006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200-000007000000}"/>
    <dataValidation allowBlank="1" showInputMessage="1" showErrorMessage="1" prompt="Dia da semana determinado automaticamente" sqref="C2:H2" xr:uid="{00000000-0002-0000-02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"Abril "&amp;AnoCalendário</f>
        <v>Abril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DiasESemanas+DATE(AnoCalendário,4,1)-WEEKDAY(DATE(AnoCalendário,4,1),(InícioDaSemana="SEGUNDA-FEIRA")+1)+1</f>
        <v>43555</v>
      </c>
      <c r="C3" s="8">
        <f ca="1"/>
        <v>43556</v>
      </c>
      <c r="D3" s="8">
        <f ca="1"/>
        <v>43557</v>
      </c>
      <c r="E3" s="8">
        <f ca="1"/>
        <v>43558</v>
      </c>
      <c r="F3" s="8">
        <f ca="1"/>
        <v>43559</v>
      </c>
      <c r="G3" s="8">
        <f ca="1"/>
        <v>43560</v>
      </c>
      <c r="H3" s="8">
        <f ca="1"/>
        <v>43561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DiasESemanas+DATE(AnoCalendário,4,1)-WEEKDAY(DATE(AnoCalendário,4,1),(InícioDaSemana="SEGUNDA-FEIRA")+1)+8</f>
        <v>43562</v>
      </c>
      <c r="C5" s="16">
        <f ca="1"/>
        <v>43563</v>
      </c>
      <c r="D5" s="16">
        <f ca="1"/>
        <v>43564</v>
      </c>
      <c r="E5" s="16">
        <f ca="1"/>
        <v>43565</v>
      </c>
      <c r="F5" s="16">
        <f ca="1"/>
        <v>43566</v>
      </c>
      <c r="G5" s="16">
        <f ca="1"/>
        <v>43567</v>
      </c>
      <c r="H5" s="16">
        <f ca="1"/>
        <v>43568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DiasESemanas+DATE(AnoCalendário,4,1)-WEEKDAY(DATE(AnoCalendário,4,1),(InícioDaSemana="SEGUNDA-FEIRA")+1)+15</f>
        <v>43569</v>
      </c>
      <c r="C7" s="8">
        <f ca="1"/>
        <v>43570</v>
      </c>
      <c r="D7" s="8">
        <f ca="1"/>
        <v>43571</v>
      </c>
      <c r="E7" s="8">
        <f ca="1"/>
        <v>43572</v>
      </c>
      <c r="F7" s="8">
        <f ca="1"/>
        <v>43573</v>
      </c>
      <c r="G7" s="8">
        <f ca="1"/>
        <v>43574</v>
      </c>
      <c r="H7" s="8">
        <f ca="1"/>
        <v>43575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DiasESemanas+DATE(AnoCalendário,4,1)-WEEKDAY(DATE(AnoCalendário,4,1),(InícioDaSemana="SEGUNDA-FEIRA")+1)+22</f>
        <v>43576</v>
      </c>
      <c r="C9" s="16">
        <f ca="1"/>
        <v>43577</v>
      </c>
      <c r="D9" s="16">
        <f ca="1"/>
        <v>43578</v>
      </c>
      <c r="E9" s="16">
        <f ca="1"/>
        <v>43579</v>
      </c>
      <c r="F9" s="16">
        <f ca="1"/>
        <v>43580</v>
      </c>
      <c r="G9" s="16">
        <f ca="1"/>
        <v>43581</v>
      </c>
      <c r="H9" s="16">
        <f ca="1"/>
        <v>43582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DiasESemanas+DATE(AnoCalendário,4,1)-WEEKDAY(DATE(AnoCalendário,4,1),(InícioDaSemana="SEGUNDA-FEIRA")+1)+29</f>
        <v>43583</v>
      </c>
      <c r="C11" s="8">
        <f ca="1"/>
        <v>43584</v>
      </c>
      <c r="D11" s="8">
        <f ca="1"/>
        <v>43585</v>
      </c>
      <c r="E11" s="8">
        <f ca="1"/>
        <v>43586</v>
      </c>
      <c r="F11" s="8">
        <f ca="1"/>
        <v>43587</v>
      </c>
      <c r="G11" s="8">
        <f ca="1"/>
        <v>43588</v>
      </c>
      <c r="H11" s="8">
        <f ca="1"/>
        <v>43589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DiasESemanas+DATE(AnoCalendário,4,1)-WEEKDAY(DATE(AnoCalendário,4,1),(InícioDaSemana="SEGUNDA-FEIRA")+1)+36</f>
        <v>43590</v>
      </c>
      <c r="C13" s="16">
        <f ca="1"/>
        <v>43591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3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3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3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300-000003000000}"/>
    <dataValidation allowBlank="1" showInputMessage="1" showErrorMessage="1" prompt="O ano nesta célula é atualizado automaticamente. Selecione outro ano na célula K2 para alterar o ano." sqref="C1:D1" xr:uid="{00000000-0002-0000-0300-000004000000}"/>
    <dataValidation allowBlank="1" showInputMessage="1" showErrorMessage="1" prompt="Calendário do mês de abril" sqref="A1" xr:uid="{00000000-0002-0000-0300-000005000000}"/>
    <dataValidation allowBlank="1" showInputMessage="1" showErrorMessage="1" prompt="Inserir Anotações na célula à direita" sqref="D13:D14" xr:uid="{00000000-0002-0000-0300-000006000000}"/>
    <dataValidation allowBlank="1" showInputMessage="1" showErrorMessage="1" prompt="Inserir Anotações nesta célula" sqref="E13:H14" xr:uid="{00000000-0002-0000-03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3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"Maio "&amp;AnoCalendário</f>
        <v>Maio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DiasESemanas+DATE(AnoCalendário,5,1)-WEEKDAY(DATE(AnoCalendário,5,1),(InícioDaSemana="SEGUNDA-FEIRA")+1)+1</f>
        <v>43583</v>
      </c>
      <c r="C3" s="8">
        <f ca="1"/>
        <v>43584</v>
      </c>
      <c r="D3" s="8">
        <f ca="1"/>
        <v>43585</v>
      </c>
      <c r="E3" s="8">
        <f ca="1"/>
        <v>43586</v>
      </c>
      <c r="F3" s="8">
        <f ca="1"/>
        <v>43587</v>
      </c>
      <c r="G3" s="8">
        <f ca="1"/>
        <v>43588</v>
      </c>
      <c r="H3" s="8">
        <f ca="1"/>
        <v>43589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DiasESemanas+DATE(AnoCalendário,5,1)-WEEKDAY(DATE(AnoCalendário,5,1),(InícioDaSemana="SEGUNDA-FEIRA")+1)+8</f>
        <v>43590</v>
      </c>
      <c r="C5" s="16">
        <f ca="1"/>
        <v>43591</v>
      </c>
      <c r="D5" s="16">
        <f ca="1"/>
        <v>43592</v>
      </c>
      <c r="E5" s="16">
        <f ca="1"/>
        <v>43593</v>
      </c>
      <c r="F5" s="16">
        <f ca="1"/>
        <v>43594</v>
      </c>
      <c r="G5" s="16">
        <f ca="1"/>
        <v>43595</v>
      </c>
      <c r="H5" s="16">
        <f ca="1"/>
        <v>43596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DiasESemanas+DATE(AnoCalendário,5,1)-WEEKDAY(DATE(AnoCalendário,5,1),(InícioDaSemana="SEGUNDA-FEIRA")+1)+15</f>
        <v>43597</v>
      </c>
      <c r="C7" s="8">
        <f ca="1"/>
        <v>43598</v>
      </c>
      <c r="D7" s="8">
        <f ca="1"/>
        <v>43599</v>
      </c>
      <c r="E7" s="8">
        <f ca="1"/>
        <v>43600</v>
      </c>
      <c r="F7" s="8">
        <f ca="1"/>
        <v>43601</v>
      </c>
      <c r="G7" s="8">
        <f ca="1"/>
        <v>43602</v>
      </c>
      <c r="H7" s="8">
        <f ca="1"/>
        <v>43603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DiasESemanas+DATE(AnoCalendário,5,1)-WEEKDAY(DATE(AnoCalendário,5,1),(InícioDaSemana="SEGUNDA-FEIRA")+1)+22</f>
        <v>43604</v>
      </c>
      <c r="C9" s="16">
        <f ca="1"/>
        <v>43605</v>
      </c>
      <c r="D9" s="16">
        <f ca="1"/>
        <v>43606</v>
      </c>
      <c r="E9" s="16">
        <f ca="1"/>
        <v>43607</v>
      </c>
      <c r="F9" s="16">
        <f ca="1"/>
        <v>43608</v>
      </c>
      <c r="G9" s="16">
        <f ca="1"/>
        <v>43609</v>
      </c>
      <c r="H9" s="16">
        <f ca="1"/>
        <v>43610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DiasESemanas+DATE(AnoCalendário,5,1)-WEEKDAY(DATE(AnoCalendário,5,1),(InícioDaSemana="SEGUNDA-FEIRA")+1)+29</f>
        <v>43611</v>
      </c>
      <c r="C11" s="8">
        <f ca="1"/>
        <v>43612</v>
      </c>
      <c r="D11" s="8">
        <f ca="1"/>
        <v>43613</v>
      </c>
      <c r="E11" s="8">
        <f ca="1"/>
        <v>43614</v>
      </c>
      <c r="F11" s="8">
        <f ca="1"/>
        <v>43615</v>
      </c>
      <c r="G11" s="8">
        <f ca="1"/>
        <v>43616</v>
      </c>
      <c r="H11" s="8">
        <f ca="1"/>
        <v>43617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DiasESemanas+DATE(AnoCalendário,5,1)-WEEKDAY(DATE(AnoCalendário,5,1),(InícioDaSemana="SEGUNDA-FEIRA")+1)+36</f>
        <v>43618</v>
      </c>
      <c r="C13" s="16">
        <f ca="1"/>
        <v>43619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4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4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4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400-000003000000}"/>
    <dataValidation allowBlank="1" showInputMessage="1" showErrorMessage="1" prompt="O ano nesta célula é atualizado automaticamente. Selecione outro ano na célula K2 para alterar o ano." sqref="C1:D1" xr:uid="{00000000-0002-0000-0400-000004000000}"/>
    <dataValidation allowBlank="1" showInputMessage="1" showErrorMessage="1" prompt="Calendário do mês de maio" sqref="A1" xr:uid="{00000000-0002-0000-0400-000005000000}"/>
    <dataValidation allowBlank="1" showInputMessage="1" showErrorMessage="1" prompt="Inserir Anotações na célula à direita" sqref="D13:D14" xr:uid="{00000000-0002-0000-0400-000006000000}"/>
    <dataValidation allowBlank="1" showInputMessage="1" showErrorMessage="1" prompt="Inserir Anotações nesta célula" sqref="E13:H14" xr:uid="{00000000-0002-0000-04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4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"Junho "&amp;AnoCalendário</f>
        <v>Junho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DiasESemanas+DATE(AnoCalendário,6,1)-WEEKDAY(DATE(AnoCalendário,6,1),(InícioDaSemana="SEGUNDA-FEIRA")+1)+1</f>
        <v>43611</v>
      </c>
      <c r="C3" s="8">
        <f ca="1"/>
        <v>43612</v>
      </c>
      <c r="D3" s="8">
        <f ca="1"/>
        <v>43613</v>
      </c>
      <c r="E3" s="8">
        <f ca="1"/>
        <v>43614</v>
      </c>
      <c r="F3" s="8">
        <f ca="1"/>
        <v>43615</v>
      </c>
      <c r="G3" s="8">
        <f ca="1"/>
        <v>43616</v>
      </c>
      <c r="H3" s="8">
        <f ca="1"/>
        <v>43617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DiasESemanas+DATE(AnoCalendário,6,1)-WEEKDAY(DATE(AnoCalendário,6,1),(InícioDaSemana="SEGUNDA-FEIRA")+1)+8</f>
        <v>43618</v>
      </c>
      <c r="C5" s="16">
        <f ca="1"/>
        <v>43619</v>
      </c>
      <c r="D5" s="16">
        <f ca="1"/>
        <v>43620</v>
      </c>
      <c r="E5" s="16">
        <f ca="1"/>
        <v>43621</v>
      </c>
      <c r="F5" s="16">
        <f ca="1"/>
        <v>43622</v>
      </c>
      <c r="G5" s="16">
        <f ca="1"/>
        <v>43623</v>
      </c>
      <c r="H5" s="16">
        <f ca="1"/>
        <v>43624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DiasESemanas+DATE(AnoCalendário,6,1)-WEEKDAY(DATE(AnoCalendário,6,1),(InícioDaSemana="SEGUNDA-FEIRA")+1)+15</f>
        <v>43625</v>
      </c>
      <c r="C7" s="8">
        <f ca="1"/>
        <v>43626</v>
      </c>
      <c r="D7" s="8">
        <f ca="1"/>
        <v>43627</v>
      </c>
      <c r="E7" s="8">
        <f ca="1"/>
        <v>43628</v>
      </c>
      <c r="F7" s="8">
        <f ca="1"/>
        <v>43629</v>
      </c>
      <c r="G7" s="8">
        <f ca="1"/>
        <v>43630</v>
      </c>
      <c r="H7" s="8">
        <f ca="1"/>
        <v>43631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DiasESemanas+DATE(AnoCalendário,6,1)-WEEKDAY(DATE(AnoCalendário,6,1),(InícioDaSemana="SEGUNDA-FEIRA")+1)+22</f>
        <v>43632</v>
      </c>
      <c r="C9" s="16">
        <f ca="1"/>
        <v>43633</v>
      </c>
      <c r="D9" s="16">
        <f ca="1"/>
        <v>43634</v>
      </c>
      <c r="E9" s="16">
        <f ca="1"/>
        <v>43635</v>
      </c>
      <c r="F9" s="16">
        <f ca="1"/>
        <v>43636</v>
      </c>
      <c r="G9" s="16">
        <f ca="1"/>
        <v>43637</v>
      </c>
      <c r="H9" s="16">
        <f ca="1"/>
        <v>43638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DiasESemanas+DATE(AnoCalendário,6,1)-WEEKDAY(DATE(AnoCalendário,6,1),(InícioDaSemana="SEGUNDA-FEIRA")+1)+29</f>
        <v>43639</v>
      </c>
      <c r="C11" s="8">
        <f ca="1"/>
        <v>43640</v>
      </c>
      <c r="D11" s="8">
        <f ca="1"/>
        <v>43641</v>
      </c>
      <c r="E11" s="8">
        <f ca="1"/>
        <v>43642</v>
      </c>
      <c r="F11" s="8">
        <f ca="1"/>
        <v>43643</v>
      </c>
      <c r="G11" s="8">
        <f ca="1"/>
        <v>43644</v>
      </c>
      <c r="H11" s="8">
        <f ca="1"/>
        <v>43645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DiasESemanas+DATE(AnoCalendário,6,1)-WEEKDAY(DATE(AnoCalendário,6,1),(InícioDaSemana="SEGUNDA-FEIRA")+1)+36</f>
        <v>43646</v>
      </c>
      <c r="C13" s="16">
        <f ca="1"/>
        <v>43647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5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5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5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500-000003000000}"/>
    <dataValidation allowBlank="1" showInputMessage="1" showErrorMessage="1" prompt="O ano nesta célula é atualizado automaticamente. Selecione outro ano na célula K2 para alterar o ano." sqref="C1:D1" xr:uid="{00000000-0002-0000-0500-000004000000}"/>
    <dataValidation allowBlank="1" showInputMessage="1" showErrorMessage="1" prompt="Calendário do mês de junho" sqref="A1" xr:uid="{00000000-0002-0000-0500-000005000000}"/>
    <dataValidation allowBlank="1" showInputMessage="1" showErrorMessage="1" prompt="Inserir Anotações na célula à direita" sqref="D13:D14" xr:uid="{00000000-0002-0000-0500-000006000000}"/>
    <dataValidation allowBlank="1" showInputMessage="1" showErrorMessage="1" prompt="Inserir Anotações nesta célula" sqref="E13:H14" xr:uid="{00000000-0002-0000-05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5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A1:H14"/>
  <sheetViews>
    <sheetView showGridLines="0" zoomScaleNormal="10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"Julho "&amp;AnoCalendário</f>
        <v>Julho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DiasESemanas+DATE(AnoCalendário,7,1)-WEEKDAY(DATE(AnoCalendário,7,1),(InícioDaSemana="SEGUNDA-FEIRA")+1)+1</f>
        <v>43646</v>
      </c>
      <c r="C3" s="8">
        <f ca="1"/>
        <v>43647</v>
      </c>
      <c r="D3" s="8">
        <f ca="1"/>
        <v>43648</v>
      </c>
      <c r="E3" s="8">
        <f ca="1"/>
        <v>43649</v>
      </c>
      <c r="F3" s="8">
        <f ca="1"/>
        <v>43650</v>
      </c>
      <c r="G3" s="8">
        <f ca="1"/>
        <v>43651</v>
      </c>
      <c r="H3" s="8">
        <f ca="1"/>
        <v>43652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DiasESemanas+DATE(AnoCalendário,7,1)-WEEKDAY(DATE(AnoCalendário,7,1),(InícioDaSemana="SEGUNDA-FEIRA")+1)+8</f>
        <v>43653</v>
      </c>
      <c r="C5" s="16">
        <f ca="1"/>
        <v>43654</v>
      </c>
      <c r="D5" s="16">
        <f ca="1"/>
        <v>43655</v>
      </c>
      <c r="E5" s="16">
        <f ca="1"/>
        <v>43656</v>
      </c>
      <c r="F5" s="16">
        <f ca="1"/>
        <v>43657</v>
      </c>
      <c r="G5" s="16">
        <f ca="1"/>
        <v>43658</v>
      </c>
      <c r="H5" s="16">
        <f ca="1"/>
        <v>43659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DiasESemanas+DATE(AnoCalendário,7,1)-WEEKDAY(DATE(AnoCalendário,7,1),(InícioDaSemana="SEGUNDA-FEIRA")+1)+15</f>
        <v>43660</v>
      </c>
      <c r="C7" s="8">
        <f ca="1"/>
        <v>43661</v>
      </c>
      <c r="D7" s="8">
        <f ca="1"/>
        <v>43662</v>
      </c>
      <c r="E7" s="8">
        <f ca="1"/>
        <v>43663</v>
      </c>
      <c r="F7" s="8">
        <f ca="1"/>
        <v>43664</v>
      </c>
      <c r="G7" s="8">
        <f ca="1"/>
        <v>43665</v>
      </c>
      <c r="H7" s="8">
        <f ca="1"/>
        <v>43666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DiasESemanas+DATE(AnoCalendário,7,1)-WEEKDAY(DATE(AnoCalendário,7,1),(InícioDaSemana="SEGUNDA-FEIRA")+1)+22</f>
        <v>43667</v>
      </c>
      <c r="C9" s="16">
        <f ca="1"/>
        <v>43668</v>
      </c>
      <c r="D9" s="16">
        <f ca="1"/>
        <v>43669</v>
      </c>
      <c r="E9" s="16">
        <f ca="1"/>
        <v>43670</v>
      </c>
      <c r="F9" s="16">
        <f ca="1"/>
        <v>43671</v>
      </c>
      <c r="G9" s="16">
        <f ca="1"/>
        <v>43672</v>
      </c>
      <c r="H9" s="16">
        <f ca="1"/>
        <v>43673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DiasESemanas+DATE(AnoCalendário,7,1)-WEEKDAY(DATE(AnoCalendário,7,1),(InícioDaSemana="SEGUNDA-FEIRA")+1)+29</f>
        <v>43674</v>
      </c>
      <c r="C11" s="8">
        <f ca="1"/>
        <v>43675</v>
      </c>
      <c r="D11" s="8">
        <f ca="1"/>
        <v>43676</v>
      </c>
      <c r="E11" s="8">
        <f ca="1"/>
        <v>43677</v>
      </c>
      <c r="F11" s="8">
        <f ca="1"/>
        <v>43678</v>
      </c>
      <c r="G11" s="8">
        <f ca="1"/>
        <v>43679</v>
      </c>
      <c r="H11" s="8">
        <f ca="1"/>
        <v>43680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DiasESemanas+DATE(AnoCalendário,7,1)-WEEKDAY(DATE(AnoCalendário,7,1),(InícioDaSemana="SEGUNDA-FEIRA")+1)+36</f>
        <v>43681</v>
      </c>
      <c r="C13" s="16">
        <f ca="1"/>
        <v>43682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6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6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6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600-000003000000}"/>
    <dataValidation allowBlank="1" showInputMessage="1" showErrorMessage="1" prompt="O ano nesta célula é atualizado automaticamente. Selecione outro ano na célula K2 para alterar o ano." sqref="C1:D1" xr:uid="{00000000-0002-0000-0600-000004000000}"/>
    <dataValidation allowBlank="1" showInputMessage="1" showErrorMessage="1" prompt="Calendário do mês de julho" sqref="A1" xr:uid="{00000000-0002-0000-0600-000005000000}"/>
    <dataValidation allowBlank="1" showInputMessage="1" showErrorMessage="1" prompt="Inserir Anotações na célula à direita" sqref="D13:D14" xr:uid="{00000000-0002-0000-0600-000006000000}"/>
    <dataValidation allowBlank="1" showInputMessage="1" showErrorMessage="1" prompt="Inserir Anotações nesta célula" sqref="E13:H14" xr:uid="{00000000-0002-0000-06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6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A1:H14"/>
  <sheetViews>
    <sheetView showGridLines="0" tabSelected="1" workbookViewId="0">
      <selection activeCell="K5" sqref="K5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"Agosto "&amp;AnoCalendário</f>
        <v>Agosto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DiasESemanas+DATE(AnoCalendário,8,1)-WEEKDAY(DATE(AnoCalendário,8,1),(InícioDaSemana="SEGUNDA-FEIRA")+1)+1</f>
        <v>43674</v>
      </c>
      <c r="C3" s="8">
        <f ca="1"/>
        <v>43675</v>
      </c>
      <c r="D3" s="8">
        <f ca="1"/>
        <v>43676</v>
      </c>
      <c r="E3" s="8">
        <f ca="1"/>
        <v>43677</v>
      </c>
      <c r="F3" s="8">
        <f ca="1"/>
        <v>43678</v>
      </c>
      <c r="G3" s="8">
        <f ca="1"/>
        <v>43679</v>
      </c>
      <c r="H3" s="8">
        <f ca="1"/>
        <v>43680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DiasESemanas+DATE(AnoCalendário,8,1)-WEEKDAY(DATE(AnoCalendário,8,1),(InícioDaSemana="SEGUNDA-FEIRA")+1)+8</f>
        <v>43681</v>
      </c>
      <c r="C5" s="16">
        <f ca="1"/>
        <v>43682</v>
      </c>
      <c r="D5" s="16">
        <f ca="1"/>
        <v>43683</v>
      </c>
      <c r="E5" s="16">
        <f ca="1"/>
        <v>43684</v>
      </c>
      <c r="F5" s="16">
        <f ca="1"/>
        <v>43685</v>
      </c>
      <c r="G5" s="16">
        <f ca="1"/>
        <v>43686</v>
      </c>
      <c r="H5" s="16">
        <f ca="1"/>
        <v>43687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DiasESemanas+DATE(AnoCalendário,8,1)-WEEKDAY(DATE(AnoCalendário,8,1),(InícioDaSemana="SEGUNDA-FEIRA")+1)+15</f>
        <v>43688</v>
      </c>
      <c r="C7" s="8">
        <f ca="1"/>
        <v>43689</v>
      </c>
      <c r="D7" s="8">
        <f ca="1"/>
        <v>43690</v>
      </c>
      <c r="E7" s="8">
        <f ca="1"/>
        <v>43691</v>
      </c>
      <c r="F7" s="8">
        <f ca="1"/>
        <v>43692</v>
      </c>
      <c r="G7" s="8">
        <f ca="1"/>
        <v>43693</v>
      </c>
      <c r="H7" s="8">
        <f ca="1"/>
        <v>43694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DiasESemanas+DATE(AnoCalendário,8,1)-WEEKDAY(DATE(AnoCalendário,8,1),(InícioDaSemana="SEGUNDA-FEIRA")+1)+22</f>
        <v>43695</v>
      </c>
      <c r="C9" s="16">
        <f ca="1"/>
        <v>43696</v>
      </c>
      <c r="D9" s="16">
        <f ca="1"/>
        <v>43697</v>
      </c>
      <c r="E9" s="16">
        <f ca="1"/>
        <v>43698</v>
      </c>
      <c r="F9" s="16">
        <f ca="1"/>
        <v>43699</v>
      </c>
      <c r="G9" s="16">
        <f ca="1"/>
        <v>43700</v>
      </c>
      <c r="H9" s="16">
        <f ca="1"/>
        <v>43701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DiasESemanas+DATE(AnoCalendário,8,1)-WEEKDAY(DATE(AnoCalendário,8,1),(InícioDaSemana="SEGUNDA-FEIRA")+1)+29</f>
        <v>43702</v>
      </c>
      <c r="C11" s="8">
        <f ca="1"/>
        <v>43703</v>
      </c>
      <c r="D11" s="8">
        <f ca="1"/>
        <v>43704</v>
      </c>
      <c r="E11" s="8">
        <f ca="1"/>
        <v>43705</v>
      </c>
      <c r="F11" s="8">
        <f ca="1"/>
        <v>43706</v>
      </c>
      <c r="G11" s="8">
        <f ca="1"/>
        <v>43707</v>
      </c>
      <c r="H11" s="8">
        <f ca="1"/>
        <v>43708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DiasESemanas+DATE(AnoCalendário,8,1)-WEEKDAY(DATE(AnoCalendário,8,1),(InícioDaSemana="SEGUNDA-FEIRA")+1)+36</f>
        <v>43709</v>
      </c>
      <c r="C13" s="16">
        <f ca="1"/>
        <v>43710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7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7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7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700-000003000000}"/>
    <dataValidation allowBlank="1" showInputMessage="1" showErrorMessage="1" prompt="O ano nesta célula é atualizado automaticamente. Selecione outro ano na célula K2 para alterar o ano." sqref="C1:D1" xr:uid="{00000000-0002-0000-0700-000004000000}"/>
    <dataValidation allowBlank="1" showInputMessage="1" showErrorMessage="1" prompt="Calendário do mês de agosto" sqref="A1" xr:uid="{00000000-0002-0000-0700-000005000000}"/>
    <dataValidation allowBlank="1" showInputMessage="1" showErrorMessage="1" prompt="Inserir Anotações na célula à direita" sqref="D13:D14" xr:uid="{00000000-0002-0000-0700-000006000000}"/>
    <dataValidation allowBlank="1" showInputMessage="1" showErrorMessage="1" prompt="Inserir Anotações nesta célula" sqref="E13:H14" xr:uid="{00000000-0002-0000-07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7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"Setembro "&amp;AnoCalendário</f>
        <v>Setembro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DiasESemanas+DATE(AnoCalendário,9,1)-WEEKDAY(DATE(AnoCalendário,9,1),(InícioDaSemana="SEGUNDA-FEIRA")+1)+1</f>
        <v>43709</v>
      </c>
      <c r="C3" s="8">
        <f ca="1"/>
        <v>43710</v>
      </c>
      <c r="D3" s="8">
        <f ca="1"/>
        <v>43711</v>
      </c>
      <c r="E3" s="8">
        <f ca="1"/>
        <v>43712</v>
      </c>
      <c r="F3" s="8">
        <f ca="1"/>
        <v>43713</v>
      </c>
      <c r="G3" s="8">
        <f ca="1"/>
        <v>43714</v>
      </c>
      <c r="H3" s="8">
        <f ca="1"/>
        <v>43715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DiasESemanas+DATE(AnoCalendário,9,1)-WEEKDAY(DATE(AnoCalendário,9,1),(InícioDaSemana="SEGUNDA-FEIRA")+1)+8</f>
        <v>43716</v>
      </c>
      <c r="C5" s="16">
        <f ca="1"/>
        <v>43717</v>
      </c>
      <c r="D5" s="16">
        <f ca="1"/>
        <v>43718</v>
      </c>
      <c r="E5" s="16">
        <f ca="1"/>
        <v>43719</v>
      </c>
      <c r="F5" s="16">
        <f ca="1"/>
        <v>43720</v>
      </c>
      <c r="G5" s="16">
        <f ca="1"/>
        <v>43721</v>
      </c>
      <c r="H5" s="16">
        <f ca="1"/>
        <v>43722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DiasESemanas+DATE(AnoCalendário,9,1)-WEEKDAY(DATE(AnoCalendário,9,1),(InícioDaSemana="SEGUNDA-FEIRA")+1)+15</f>
        <v>43723</v>
      </c>
      <c r="C7" s="8">
        <f ca="1"/>
        <v>43724</v>
      </c>
      <c r="D7" s="8">
        <f ca="1"/>
        <v>43725</v>
      </c>
      <c r="E7" s="8">
        <f ca="1"/>
        <v>43726</v>
      </c>
      <c r="F7" s="8">
        <f ca="1"/>
        <v>43727</v>
      </c>
      <c r="G7" s="8">
        <f ca="1"/>
        <v>43728</v>
      </c>
      <c r="H7" s="8">
        <f ca="1"/>
        <v>43729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DiasESemanas+DATE(AnoCalendário,9,1)-WEEKDAY(DATE(AnoCalendário,9,1),(InícioDaSemana="SEGUNDA-FEIRA")+1)+22</f>
        <v>43730</v>
      </c>
      <c r="C9" s="16">
        <f ca="1"/>
        <v>43731</v>
      </c>
      <c r="D9" s="16">
        <f ca="1"/>
        <v>43732</v>
      </c>
      <c r="E9" s="16">
        <f ca="1"/>
        <v>43733</v>
      </c>
      <c r="F9" s="16">
        <f ca="1"/>
        <v>43734</v>
      </c>
      <c r="G9" s="16">
        <f ca="1"/>
        <v>43735</v>
      </c>
      <c r="H9" s="16">
        <f ca="1"/>
        <v>43736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DiasESemanas+DATE(AnoCalendário,9,1)-WEEKDAY(DATE(AnoCalendário,9,1),(InícioDaSemana="SEGUNDA-FEIRA")+1)+29</f>
        <v>43737</v>
      </c>
      <c r="C11" s="8">
        <f ca="1"/>
        <v>43738</v>
      </c>
      <c r="D11" s="8">
        <f ca="1"/>
        <v>43739</v>
      </c>
      <c r="E11" s="8">
        <f ca="1"/>
        <v>43740</v>
      </c>
      <c r="F11" s="8">
        <f ca="1"/>
        <v>43741</v>
      </c>
      <c r="G11" s="8">
        <f ca="1"/>
        <v>43742</v>
      </c>
      <c r="H11" s="8">
        <f ca="1"/>
        <v>43743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DiasESemanas+DATE(AnoCalendário,9,1)-WEEKDAY(DATE(AnoCalendário,9,1),(InícioDaSemana="SEGUNDA-FEIRA")+1)+36</f>
        <v>43744</v>
      </c>
      <c r="C13" s="16">
        <f ca="1"/>
        <v>43745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8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8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8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800-000003000000}"/>
    <dataValidation allowBlank="1" showInputMessage="1" showErrorMessage="1" prompt="O ano nesta célula é atualizado automaticamente. Selecione outro ano na célula K2 para alterar o ano." sqref="C1:D1" xr:uid="{00000000-0002-0000-0800-000004000000}"/>
    <dataValidation allowBlank="1" showInputMessage="1" showErrorMessage="1" prompt="Calendário do mês de setembro" sqref="A1" xr:uid="{00000000-0002-0000-0800-000005000000}"/>
    <dataValidation allowBlank="1" showInputMessage="1" showErrorMessage="1" prompt="Inserir Anotações na célula à direita" sqref="D13:D14" xr:uid="{00000000-0002-0000-0800-000006000000}"/>
    <dataValidation allowBlank="1" showInputMessage="1" showErrorMessage="1" prompt="Inserir Anotações nesta célula" sqref="E13:H14" xr:uid="{00000000-0002-0000-08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8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8"/>
      <c r="B1" s="17" t="str">
        <f ca="1">"Outubro "&amp;AnoCalendário</f>
        <v>Outubro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DiasESemanas+DATE(AnoCalendário,10,1)-WEEKDAY(DATE(AnoCalendário,10,1),(InícioDaSemana="SEGUNDA-FEIRA")+1)+1</f>
        <v>43737</v>
      </c>
      <c r="C3" s="8">
        <f ca="1"/>
        <v>43738</v>
      </c>
      <c r="D3" s="8">
        <f ca="1"/>
        <v>43739</v>
      </c>
      <c r="E3" s="8">
        <f ca="1"/>
        <v>43740</v>
      </c>
      <c r="F3" s="8">
        <f ca="1"/>
        <v>43741</v>
      </c>
      <c r="G3" s="8">
        <f ca="1"/>
        <v>43742</v>
      </c>
      <c r="H3" s="8">
        <f ca="1"/>
        <v>43743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DiasESemanas+DATE(AnoCalendário,10,1)-WEEKDAY(DATE(AnoCalendário,10,1),(InícioDaSemana="SEGUNDA-FEIRA")+1)+8</f>
        <v>43744</v>
      </c>
      <c r="C5" s="16">
        <f ca="1"/>
        <v>43745</v>
      </c>
      <c r="D5" s="16">
        <f ca="1"/>
        <v>43746</v>
      </c>
      <c r="E5" s="16">
        <f ca="1"/>
        <v>43747</v>
      </c>
      <c r="F5" s="16">
        <f ca="1"/>
        <v>43748</v>
      </c>
      <c r="G5" s="16">
        <f ca="1"/>
        <v>43749</v>
      </c>
      <c r="H5" s="16">
        <f ca="1"/>
        <v>43750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DiasESemanas+DATE(AnoCalendário,10,1)-WEEKDAY(DATE(AnoCalendário,10,1),(InícioDaSemana="SEGUNDA-FEIRA")+1)+15</f>
        <v>43751</v>
      </c>
      <c r="C7" s="8">
        <f ca="1"/>
        <v>43752</v>
      </c>
      <c r="D7" s="8">
        <f ca="1"/>
        <v>43753</v>
      </c>
      <c r="E7" s="8">
        <f ca="1"/>
        <v>43754</v>
      </c>
      <c r="F7" s="8">
        <f ca="1"/>
        <v>43755</v>
      </c>
      <c r="G7" s="8">
        <f ca="1"/>
        <v>43756</v>
      </c>
      <c r="H7" s="8">
        <f ca="1"/>
        <v>43757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DiasESemanas+DATE(AnoCalendário,10,1)-WEEKDAY(DATE(AnoCalendário,10,1),(InícioDaSemana="SEGUNDA-FEIRA")+1)+22</f>
        <v>43758</v>
      </c>
      <c r="C9" s="16">
        <f ca="1"/>
        <v>43759</v>
      </c>
      <c r="D9" s="16">
        <f ca="1"/>
        <v>43760</v>
      </c>
      <c r="E9" s="16">
        <f ca="1"/>
        <v>43761</v>
      </c>
      <c r="F9" s="16">
        <f ca="1"/>
        <v>43762</v>
      </c>
      <c r="G9" s="16">
        <f ca="1"/>
        <v>43763</v>
      </c>
      <c r="H9" s="16">
        <f ca="1"/>
        <v>43764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DiasESemanas+DATE(AnoCalendário,10,1)-WEEKDAY(DATE(AnoCalendário,10,1),(InícioDaSemana="SEGUNDA-FEIRA")+1)+29</f>
        <v>43765</v>
      </c>
      <c r="C11" s="8">
        <f ca="1"/>
        <v>43766</v>
      </c>
      <c r="D11" s="8">
        <f ca="1"/>
        <v>43767</v>
      </c>
      <c r="E11" s="8">
        <f ca="1"/>
        <v>43768</v>
      </c>
      <c r="F11" s="8">
        <f ca="1"/>
        <v>43769</v>
      </c>
      <c r="G11" s="8">
        <f ca="1"/>
        <v>43770</v>
      </c>
      <c r="H11" s="8">
        <f ca="1"/>
        <v>43771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DiasESemanas+DATE(AnoCalendário,10,1)-WEEKDAY(DATE(AnoCalendário,10,1),(InícioDaSemana="SEGUNDA-FEIRA")+1)+36</f>
        <v>43772</v>
      </c>
      <c r="C13" s="16">
        <f ca="1"/>
        <v>43773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9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9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9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900-000003000000}"/>
    <dataValidation allowBlank="1" showInputMessage="1" showErrorMessage="1" prompt="O ano nesta célula é atualizado automaticamente. Selecione outro ano na célula K2 para alterar o ano." sqref="C1:D1" xr:uid="{00000000-0002-0000-0900-000004000000}"/>
    <dataValidation allowBlank="1" showInputMessage="1" showErrorMessage="1" prompt="Calendário do mês de outubro" sqref="A1" xr:uid="{00000000-0002-0000-0900-000005000000}"/>
    <dataValidation allowBlank="1" showInputMessage="1" showErrorMessage="1" prompt="Inserir Anotações na célula à direita" sqref="D13:D14" xr:uid="{00000000-0002-0000-0900-000006000000}"/>
    <dataValidation allowBlank="1" showInputMessage="1" showErrorMessage="1" prompt="Inserir Anotações nesta célula" sqref="E13:H14" xr:uid="{00000000-0002-0000-09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9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8"/>
      <c r="B1" s="17" t="str">
        <f ca="1">"Novembro "&amp;AnoCalendário</f>
        <v>Novembro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DiasESemanas+DATE(AnoCalendário,11,1)-WEEKDAY(DATE(AnoCalendário,11,1),(InícioDaSemana="SEGUNDA-FEIRA")+1)+1</f>
        <v>43765</v>
      </c>
      <c r="C3" s="8">
        <f ca="1"/>
        <v>43766</v>
      </c>
      <c r="D3" s="8">
        <f ca="1"/>
        <v>43767</v>
      </c>
      <c r="E3" s="8">
        <f ca="1"/>
        <v>43768</v>
      </c>
      <c r="F3" s="8">
        <f ca="1"/>
        <v>43769</v>
      </c>
      <c r="G3" s="8">
        <f ca="1"/>
        <v>43770</v>
      </c>
      <c r="H3" s="8">
        <f ca="1"/>
        <v>43771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DiasESemanas+DATE(AnoCalendário,11,1)-WEEKDAY(DATE(AnoCalendário,11,1),(InícioDaSemana="SEGUNDA-FEIRA")+1)+8</f>
        <v>43772</v>
      </c>
      <c r="C5" s="16">
        <f ca="1"/>
        <v>43773</v>
      </c>
      <c r="D5" s="16">
        <f ca="1"/>
        <v>43774</v>
      </c>
      <c r="E5" s="16">
        <f ca="1"/>
        <v>43775</v>
      </c>
      <c r="F5" s="16">
        <f ca="1"/>
        <v>43776</v>
      </c>
      <c r="G5" s="16">
        <f ca="1"/>
        <v>43777</v>
      </c>
      <c r="H5" s="16">
        <f ca="1"/>
        <v>43778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DiasESemanas+DATE(AnoCalendário,11,1)-WEEKDAY(DATE(AnoCalendário,11,1),(InícioDaSemana="SEGUNDA-FEIRA")+1)+15</f>
        <v>43779</v>
      </c>
      <c r="C7" s="8">
        <f ca="1"/>
        <v>43780</v>
      </c>
      <c r="D7" s="8">
        <f ca="1"/>
        <v>43781</v>
      </c>
      <c r="E7" s="8">
        <f ca="1"/>
        <v>43782</v>
      </c>
      <c r="F7" s="8">
        <f ca="1"/>
        <v>43783</v>
      </c>
      <c r="G7" s="8">
        <f ca="1"/>
        <v>43784</v>
      </c>
      <c r="H7" s="8">
        <f ca="1"/>
        <v>43785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DiasESemanas+DATE(AnoCalendário,11,1)-WEEKDAY(DATE(AnoCalendário,11,1),(InícioDaSemana="SEGUNDA-FEIRA")+1)+22</f>
        <v>43786</v>
      </c>
      <c r="C9" s="16">
        <f ca="1"/>
        <v>43787</v>
      </c>
      <c r="D9" s="16">
        <f ca="1"/>
        <v>43788</v>
      </c>
      <c r="E9" s="16">
        <f ca="1"/>
        <v>43789</v>
      </c>
      <c r="F9" s="16">
        <f ca="1"/>
        <v>43790</v>
      </c>
      <c r="G9" s="16">
        <f ca="1"/>
        <v>43791</v>
      </c>
      <c r="H9" s="16">
        <f ca="1"/>
        <v>43792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DiasESemanas+DATE(AnoCalendário,11,1)-WEEKDAY(DATE(AnoCalendário,11,1),(InícioDaSemana="SEGUNDA-FEIRA")+1)+29</f>
        <v>43793</v>
      </c>
      <c r="C11" s="8">
        <f ca="1"/>
        <v>43794</v>
      </c>
      <c r="D11" s="8">
        <f ca="1"/>
        <v>43795</v>
      </c>
      <c r="E11" s="8">
        <f ca="1"/>
        <v>43796</v>
      </c>
      <c r="F11" s="8">
        <f ca="1"/>
        <v>43797</v>
      </c>
      <c r="G11" s="8">
        <f ca="1"/>
        <v>43798</v>
      </c>
      <c r="H11" s="8">
        <f ca="1"/>
        <v>43799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DiasESemanas+DATE(AnoCalendário,11,1)-WEEKDAY(DATE(AnoCalendário,11,1),(InícioDaSemana="SEGUNDA-FEIRA")+1)+36</f>
        <v>43800</v>
      </c>
      <c r="C13" s="16">
        <f ca="1"/>
        <v>43801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A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A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A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A00-000003000000}"/>
    <dataValidation allowBlank="1" showInputMessage="1" showErrorMessage="1" prompt="O ano nesta célula é atualizado automaticamente. Selecione outro ano na célula K2 para alterar o ano." sqref="C1:D1" xr:uid="{00000000-0002-0000-0A00-000004000000}"/>
    <dataValidation allowBlank="1" showInputMessage="1" showErrorMessage="1" prompt="Calendário do mês de novembro" sqref="A1" xr:uid="{00000000-0002-0000-0A00-000005000000}"/>
    <dataValidation allowBlank="1" showInputMessage="1" showErrorMessage="1" prompt="Inserir Anotações na célula à direita" sqref="D13:D14" xr:uid="{00000000-0002-0000-0A00-000006000000}"/>
    <dataValidation allowBlank="1" showInputMessage="1" showErrorMessage="1" prompt="Inserir Anotações nesta célula" sqref="E13:H14" xr:uid="{00000000-0002-0000-0A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A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8"/>
      <c r="B1" s="17" t="str">
        <f ca="1">"Dezembro "&amp;AnoCalendário</f>
        <v>Dezembro 2019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IF(InícioDaSemana="DOMINGO", "DOMINGO","SEGUNDA-FEIRA")</f>
        <v>DOMINGO</v>
      </c>
      <c r="C2" s="13" t="str">
        <f t="shared" ref="C2:H2" ca="1" si="0">UPPER(TEXT(C3,"dddd"))</f>
        <v>SEGUNDA-FEIRA</v>
      </c>
      <c r="D2" s="13" t="str">
        <f t="shared" ca="1" si="0"/>
        <v>TERÇA-FEIRA</v>
      </c>
      <c r="E2" s="13" t="str">
        <f t="shared" ca="1" si="0"/>
        <v>QUARTA-FEIRA</v>
      </c>
      <c r="F2" s="13" t="str">
        <f t="shared" ca="1" si="0"/>
        <v>QUINTA-FEIRA</v>
      </c>
      <c r="G2" s="13" t="str">
        <f t="shared" ca="1" si="0"/>
        <v>SEXTA-FEIRA</v>
      </c>
      <c r="H2" s="13" t="str">
        <f t="shared" ca="1" si="0"/>
        <v>SÁBADO</v>
      </c>
    </row>
    <row r="3" spans="1:8" ht="19.5" customHeight="1" x14ac:dyDescent="0.25">
      <c r="A3" s="18"/>
      <c r="B3" s="8">
        <f t="array" aca="1" ref="B3:H3" ca="1">DiasESemanas+DATE(AnoCalendário,12,1)-WEEKDAY(DATE(AnoCalendário,12,1),(InícioDaSemana="SEGUNDA-FEIRA")+1)+1</f>
        <v>43800</v>
      </c>
      <c r="C3" s="8">
        <f ca="1"/>
        <v>43801</v>
      </c>
      <c r="D3" s="8">
        <f ca="1"/>
        <v>43802</v>
      </c>
      <c r="E3" s="8">
        <f ca="1"/>
        <v>43803</v>
      </c>
      <c r="F3" s="8">
        <f ca="1"/>
        <v>43804</v>
      </c>
      <c r="G3" s="8">
        <f ca="1"/>
        <v>43805</v>
      </c>
      <c r="H3" s="8">
        <f ca="1"/>
        <v>43806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DiasESemanas+DATE(AnoCalendário,12,1)-WEEKDAY(DATE(AnoCalendário,12,1),(InícioDaSemana="SEGUNDA-FEIRA")+1)+8</f>
        <v>43807</v>
      </c>
      <c r="C5" s="16">
        <f ca="1"/>
        <v>43808</v>
      </c>
      <c r="D5" s="16">
        <f ca="1"/>
        <v>43809</v>
      </c>
      <c r="E5" s="16">
        <f ca="1"/>
        <v>43810</v>
      </c>
      <c r="F5" s="16">
        <f ca="1"/>
        <v>43811</v>
      </c>
      <c r="G5" s="16">
        <f ca="1"/>
        <v>43812</v>
      </c>
      <c r="H5" s="16">
        <f ca="1"/>
        <v>43813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DiasESemanas+DATE(AnoCalendário,12,1)-WEEKDAY(DATE(AnoCalendário,12,1),(InícioDaSemana="SEGUNDA-FEIRA")+1)+15</f>
        <v>43814</v>
      </c>
      <c r="C7" s="8">
        <f ca="1"/>
        <v>43815</v>
      </c>
      <c r="D7" s="8">
        <f ca="1"/>
        <v>43816</v>
      </c>
      <c r="E7" s="8">
        <f ca="1"/>
        <v>43817</v>
      </c>
      <c r="F7" s="8">
        <f ca="1"/>
        <v>43818</v>
      </c>
      <c r="G7" s="8">
        <f ca="1"/>
        <v>43819</v>
      </c>
      <c r="H7" s="8">
        <f ca="1"/>
        <v>43820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DiasESemanas+DATE(AnoCalendário,12,1)-WEEKDAY(DATE(AnoCalendário,12,1),(InícioDaSemana="SEGUNDA-FEIRA")+1)+22</f>
        <v>43821</v>
      </c>
      <c r="C9" s="16">
        <f ca="1"/>
        <v>43822</v>
      </c>
      <c r="D9" s="16">
        <f ca="1"/>
        <v>43823</v>
      </c>
      <c r="E9" s="16">
        <f ca="1"/>
        <v>43824</v>
      </c>
      <c r="F9" s="16">
        <f ca="1"/>
        <v>43825</v>
      </c>
      <c r="G9" s="16">
        <f ca="1"/>
        <v>43826</v>
      </c>
      <c r="H9" s="16">
        <f ca="1"/>
        <v>43827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DiasESemanas+DATE(AnoCalendário,12,1)-WEEKDAY(DATE(AnoCalendário,12,1),(InícioDaSemana="SEGUNDA-FEIRA")+1)+29</f>
        <v>43828</v>
      </c>
      <c r="C11" s="8">
        <f ca="1"/>
        <v>43829</v>
      </c>
      <c r="D11" s="8">
        <f ca="1"/>
        <v>43830</v>
      </c>
      <c r="E11" s="8">
        <f ca="1"/>
        <v>43831</v>
      </c>
      <c r="F11" s="8">
        <f ca="1"/>
        <v>43832</v>
      </c>
      <c r="G11" s="8">
        <f ca="1"/>
        <v>43833</v>
      </c>
      <c r="H11" s="8">
        <f ca="1"/>
        <v>43834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DiasESemanas+DATE(AnoCalendário,12,1)-WEEKDAY(DATE(AnoCalendário,12,1),(InícioDaSemana="SEGUNDA-FEIRA")+1)+36</f>
        <v>43835</v>
      </c>
      <c r="C13" s="16">
        <f ca="1"/>
        <v>43836</v>
      </c>
      <c r="D13" s="25" t="s">
        <v>0</v>
      </c>
      <c r="E13" s="26"/>
      <c r="F13" s="26"/>
      <c r="G13" s="26"/>
      <c r="H13" s="26"/>
    </row>
    <row r="14" spans="1:8" ht="57.95" customHeight="1" x14ac:dyDescent="0.25">
      <c r="A14" s="18"/>
      <c r="B14" s="24"/>
      <c r="C14" s="24"/>
      <c r="D14" s="25"/>
      <c r="E14" s="26"/>
      <c r="F14" s="26"/>
      <c r="G14" s="26"/>
      <c r="H14" s="26"/>
    </row>
  </sheetData>
  <mergeCells count="2">
    <mergeCell ref="D13:D14"/>
    <mergeCell ref="E13:H14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Dia da semana determinado automaticamente" sqref="C2:H2" xr:uid="{00000000-0002-0000-0B00-000000000000}"/>
    <dataValidation allowBlank="1" showInputMessage="1" showErrorMessage="1" prompt="O ano nesta célula é atualizado automaticamente com base no ano inserido na planilha de janeiro. O calendário abaixo tem as datas dos meses anterior e seguinte com sombreamento de fonte mais claro." sqref="B1" xr:uid="{00000000-0002-0000-0B00-000001000000}"/>
    <dataValidation allowBlank="1" showInputMessage="1" showErrorMessage="1" prompt="Esta linha e as linhas 5, 7, 9, 11 e 13 contêm dias da semana do calendário. Se esta célula não contém o número 1, é um dia do mês anterior. Inserir anotações na célula E13" sqref="B3" xr:uid="{00000000-0002-0000-0B00-000002000000}"/>
    <dataValidation allowBlank="1" showInputMessage="1" showErrorMessage="1" prompt="Esta linha contém os nomes dos dias da semana para este calendário. Esta célula contém o dia de início da semana. Para alterar o dia inicial, insira um novo dia da semana na célula K3 da planilha Janeiro." sqref="B2" xr:uid="{00000000-0002-0000-0B00-000003000000}"/>
    <dataValidation allowBlank="1" showInputMessage="1" showErrorMessage="1" prompt="O ano nesta célula é atualizado automaticamente. Selecione outro ano na célula K2 para alterar o ano." sqref="C1:D1" xr:uid="{00000000-0002-0000-0B00-000004000000}"/>
    <dataValidation allowBlank="1" showInputMessage="1" showErrorMessage="1" prompt="Calendário do mês de dezembro" sqref="A1" xr:uid="{00000000-0002-0000-0B00-000005000000}"/>
    <dataValidation allowBlank="1" showInputMessage="1" showErrorMessage="1" prompt="Inserir Anotações na célula à direita" sqref="D13:D14" xr:uid="{00000000-0002-0000-0B00-000006000000}"/>
    <dataValidation allowBlank="1" showInputMessage="1" showErrorMessage="1" prompt="Inserir Anotações nesta célula" sqref="E13:H14" xr:uid="{00000000-0002-0000-0B00-000007000000}"/>
    <dataValidation allowBlank="1" showInputMessage="1" showErrorMessage="1" prompt="Esta linha e as linhas 6, 8, 10, 12 e 14 são células para inserir anotações diárias relacionadas ao dia do calendário na célula acima." sqref="B4" xr:uid="{00000000-0002-0000-0B00-000008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27</vt:i4>
      </vt:variant>
    </vt:vector>
  </HeadingPairs>
  <TitlesOfParts>
    <vt:vector size="3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AnoCalendário</vt:lpstr>
      <vt:lpstr>Janeiro!Area_de_impressao</vt:lpstr>
      <vt:lpstr>InícioDaSemana</vt:lpstr>
      <vt:lpstr>RegiãoTítuloColuna1..H12.1</vt:lpstr>
      <vt:lpstr>RegiãoTítuloColuna1..H12.10</vt:lpstr>
      <vt:lpstr>RegiãoTítuloColuna1..H12.11</vt:lpstr>
      <vt:lpstr>RegiãoTítuloColuna1..H12.12</vt:lpstr>
      <vt:lpstr>RegiãoTítuloColuna1..H12.2</vt:lpstr>
      <vt:lpstr>RegiãoTítuloColuna1..H12.3</vt:lpstr>
      <vt:lpstr>RegiãoTítuloColuna1..H12.4</vt:lpstr>
      <vt:lpstr>RegiãoTítuloColuna1..H12.5</vt:lpstr>
      <vt:lpstr>RegiãoTítuloColuna1..H12.6</vt:lpstr>
      <vt:lpstr>RegiãoTítuloColuna1..H12.7</vt:lpstr>
      <vt:lpstr>RegiãoTítuloColuna1..H12.8</vt:lpstr>
      <vt:lpstr>RegiãoTítuloColuna1..H12.9</vt:lpstr>
      <vt:lpstr>RegiãoTítuloColuna2..C14.1</vt:lpstr>
      <vt:lpstr>RegiãoTítuloColuna2..C14.10</vt:lpstr>
      <vt:lpstr>RegiãoTítuloColuna2..C14.11</vt:lpstr>
      <vt:lpstr>RegiãoTítuloColuna2..C14.12</vt:lpstr>
      <vt:lpstr>RegiãoTítuloColuna2..C14.2</vt:lpstr>
      <vt:lpstr>RegiãoTítuloColuna2..C14.3</vt:lpstr>
      <vt:lpstr>RegiãoTítuloColuna2..C14.4</vt:lpstr>
      <vt:lpstr>RegiãoTítuloColuna2..C14.5</vt:lpstr>
      <vt:lpstr>RegiãoTítuloColuna2..C14.6</vt:lpstr>
      <vt:lpstr>RegiãoTítuloColuna2..C14.7</vt:lpstr>
      <vt:lpstr>RegiãoTítuloColuna2..C14.8</vt:lpstr>
      <vt:lpstr>RegiãoTítuloColuna2..C14.9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2016-12-02T06:02:37Z</dcterms:created>
  <dcterms:modified xsi:type="dcterms:W3CDTF">2019-08-07T10:18:17Z</dcterms:modified>
</cp:coreProperties>
</file>