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/>
  <xr:revisionPtr revIDLastSave="0" documentId="8_{FF5E642F-4C07-45B3-B930-3CB41635071F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gistro do cartão de crédito" sheetId="2" r:id="rId1"/>
  </sheets>
  <definedNames>
    <definedName name="TítuloColuna1">Dados[[#Headers],[Data]]</definedName>
    <definedName name="_xlnm.Print_Titles" localSheetId="0">'Registro do cartão de crédito'!$3:$3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4" i="2"/>
  <c r="B8" i="2" l="1"/>
  <c r="B7" i="2"/>
  <c r="B6" i="2"/>
  <c r="B5" i="2"/>
  <c r="B4" i="2"/>
  <c r="B9" i="2"/>
  <c r="D10" i="2"/>
  <c r="F10" i="2"/>
</calcChain>
</file>

<file path=xl/sharedStrings.xml><?xml version="1.0" encoding="utf-8"?>
<sst xmlns="http://schemas.openxmlformats.org/spreadsheetml/2006/main" count="22" uniqueCount="20">
  <si>
    <t>Nome do cartão de crédito</t>
  </si>
  <si>
    <t>Insira os pagamentos como valores negativos na tabela abaixo.</t>
  </si>
  <si>
    <t>Data</t>
  </si>
  <si>
    <t>Total</t>
  </si>
  <si>
    <t>Descrição</t>
  </si>
  <si>
    <t>Saldo existente</t>
  </si>
  <si>
    <t>Pagamento de junho</t>
  </si>
  <si>
    <t>Moldura de retrato</t>
  </si>
  <si>
    <t>Vinho</t>
  </si>
  <si>
    <t>Passagem para Maui</t>
  </si>
  <si>
    <t>Retirada em dinheiro</t>
  </si>
  <si>
    <t>Valor</t>
  </si>
  <si>
    <t>Nome do fornecedor</t>
  </si>
  <si>
    <t>Woodgrove Bank</t>
  </si>
  <si>
    <t>Northwind Traders</t>
  </si>
  <si>
    <t>Wide World Importers</t>
  </si>
  <si>
    <t>Margie's Travel</t>
  </si>
  <si>
    <t>Taxas de transação</t>
  </si>
  <si>
    <t>*(não inclui juros)</t>
  </si>
  <si>
    <t>Saldo*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</si>
</sst>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11" x14ac:knownFonts="1">
    <font>
      <sz val="11"/>
      <color theme="1" tint="0.2499465926084170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>
      <alignment vertical="center" wrapText="1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3" fillId="0" borderId="0" applyFont="0" applyFill="0" applyBorder="0">
      <alignment horizontal="left" vertical="center"/>
    </xf>
  </cellStyleXfs>
  <cellXfs count="14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164" fontId="7" fillId="0" borderId="0" xfId="4" applyFont="1">
      <alignment horizontal="right" vertical="center" indent="1"/>
    </xf>
    <xf numFmtId="164" fontId="7" fillId="0" borderId="0" xfId="5" applyFont="1">
      <alignment horizontal="right" vertical="center"/>
    </xf>
    <xf numFmtId="0" fontId="9" fillId="0" borderId="0" xfId="0" applyFo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3" applyFont="1" applyFill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4" fontId="7" fillId="0" borderId="0" xfId="7" applyFont="1" applyAlignment="1">
      <alignment horizontal="center" vertical="center"/>
    </xf>
    <xf numFmtId="0" fontId="10" fillId="0" borderId="0" xfId="1" applyFont="1">
      <alignment vertical="center"/>
    </xf>
    <xf numFmtId="164" fontId="9" fillId="0" borderId="0" xfId="0" applyNumberFormat="1" applyFont="1">
      <alignment vertical="center" wrapText="1"/>
    </xf>
    <xf numFmtId="164" fontId="9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vertical="center" wrapText="1"/>
    </xf>
    <xf numFmtId="0" fontId="1" fillId="4" borderId="0" xfId="6" applyFill="1" applyBorder="1">
      <alignment vertical="center"/>
    </xf>
  </cellXfs>
  <cellStyles count="8">
    <cellStyle name="Date" xfId="7" xr:uid="{00000000-0005-0000-0000-000002000000}"/>
    <cellStyle name="Moeda" xfId="4" builtinId="4" customBuiltin="1"/>
    <cellStyle name="Moeda [0]" xfId="5" builtinId="7" customBuiltin="1"/>
    <cellStyle name="Normal" xfId="0" builtinId="0" customBuiltin="1"/>
    <cellStyle name="Título" xfId="6" builtinId="15" customBuiltin="1"/>
    <cellStyle name="Título 1" xfId="1" builtinId="16" customBuiltin="1"/>
    <cellStyle name="Título 2" xfId="3" builtinId="17" customBuiltin="1"/>
    <cellStyle name="Título 4" xfId="2" builtinId="19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64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alignment horizontal="center" vertical="center" textRotation="0" wrapText="0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Estilo de tabela 1" pivot="0" count="6" xr9:uid="{00000000-0011-0000-FFFF-FFFF00000000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Caixa de texto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pt-br" sz="3600">
              <a:solidFill>
                <a:schemeClr val="bg1"/>
              </a:solidFill>
              <a:latin typeface="+mj-lt"/>
            </a:rPr>
            <a:t>Nome do cartão de crédito</a:t>
          </a:r>
        </a:p>
      </xdr:txBody>
    </xdr:sp>
    <xdr:clientData/>
  </xdr:twoCellAnchor>
  <xdr:twoCellAnchor>
    <xdr:from>
      <xdr:col>0</xdr:col>
      <xdr:colOff>227610</xdr:colOff>
      <xdr:row>0</xdr:row>
      <xdr:rowOff>18316</xdr:rowOff>
    </xdr:from>
    <xdr:to>
      <xdr:col>7</xdr:col>
      <xdr:colOff>1270</xdr:colOff>
      <xdr:row>1</xdr:row>
      <xdr:rowOff>35470</xdr:rowOff>
    </xdr:to>
    <xdr:grpSp>
      <xdr:nvGrpSpPr>
        <xdr:cNvPr id="3" name="Grupo 57">
          <a:extLst>
            <a:ext uri="{FF2B5EF4-FFF2-40B4-BE49-F238E27FC236}">
              <a16:creationId xmlns:a16="http://schemas.microsoft.com/office/drawing/2014/main" id="{4279F6A6-F840-4021-84B3-7FC4B464CA8B}"/>
            </a:ext>
          </a:extLst>
        </xdr:cNvPr>
        <xdr:cNvGrpSpPr/>
      </xdr:nvGrpSpPr>
      <xdr:grpSpPr>
        <a:xfrm>
          <a:off x="227610" y="18316"/>
          <a:ext cx="10526327" cy="1138987"/>
          <a:chOff x="227610" y="18316"/>
          <a:chExt cx="10526327" cy="1138987"/>
        </a:xfrm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20" y="18316"/>
            <a:ext cx="10526017" cy="1136515"/>
            <a:chOff x="224117" y="0"/>
            <a:chExt cx="10467089" cy="1135268"/>
          </a:xfrm>
        </xdr:grpSpPr>
        <xdr:sp macro="" textlink="">
          <xdr:nvSpPr>
            <xdr:cNvPr id="53" name="Retângulo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Caixa de texto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pt-br" sz="4400">
                  <a:solidFill>
                    <a:schemeClr val="bg1"/>
                  </a:solidFill>
                  <a:latin typeface="+mj-lt"/>
                </a:rPr>
                <a:t>Nome do cartão de crédito</a:t>
              </a:r>
              <a:endParaRPr lang="en-GB" sz="4400">
                <a:solidFill>
                  <a:schemeClr val="bg1"/>
                </a:solidFill>
                <a:latin typeface="+mj-lt"/>
              </a:endParaRPr>
            </a:p>
          </xdr:txBody>
        </xdr:sp>
      </xdr:grpSp>
      <xdr:pic>
        <xdr:nvPicPr>
          <xdr:cNvPr id="57" name="Imagem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69839"/>
            <a:ext cx="1403736" cy="9874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3:G10" totalsRowCount="1" headerRowDxfId="14" dataDxfId="13" totalsRowDxfId="12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a" totalsRowLabel="Total" dataDxfId="11" totalsRowDxfId="10" dataCellStyle="Date">
      <calculatedColumnFormula>TODAY()</calculatedColumnFormula>
    </tableColumn>
    <tableColumn id="2" xr3:uid="{00000000-0010-0000-0000-000002000000}" name="Descrição" dataDxfId="9" totalsRowDxfId="8" dataCellStyle="Normal"/>
    <tableColumn id="3" xr3:uid="{00000000-0010-0000-0000-000003000000}" name="Valor" totalsRowFunction="sum" dataDxfId="7" totalsRowDxfId="6" dataCellStyle="Moeda" totalsRowCellStyle="Moeda"/>
    <tableColumn id="4" xr3:uid="{00000000-0010-0000-0000-000004000000}" name="Nome do fornecedor" dataDxfId="5" totalsRowDxfId="4" dataCellStyle="Normal"/>
    <tableColumn id="5" xr3:uid="{00000000-0010-0000-0000-000005000000}" name="Taxas de transação" totalsRowFunction="sum" dataDxfId="3" totalsRowDxfId="2" dataCellStyle="Moeda" totalsRowCellStyle="Moeda"/>
    <tableColumn id="6" xr3:uid="{00000000-0010-0000-0000-000006000000}" name="Saldo*" dataDxfId="1" totalsRowDxfId="0">
      <calculatedColumnFormula>IFERROR(IF(ROW()-ROW(Dados[[#Headers],[Saldo*]])=1,Dados[[#This Row],[Taxas de transação]]+Dados[[#This Row],[Valor]],SUM(INDEX(Dados[Valor],1,1):Dados[[#This Row],[Valor]],INDEX(Dados[Taxas de transação],1,1):Dados[[#This Row],[Taxas de transação]])), "")</calculatedColumnFormula>
    </tableColumn>
  </tableColumns>
  <tableStyleInfo name="Estilo de tabela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defaultColWidth="8.77734375" defaultRowHeight="30" customHeight="1" x14ac:dyDescent="0.2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17.77734375" customWidth="1"/>
    <col min="7" max="7" width="20.77734375" customWidth="1"/>
    <col min="8" max="8" width="2.77734375" customWidth="1"/>
  </cols>
  <sheetData>
    <row r="1" spans="2:7" ht="88.5" customHeight="1" x14ac:dyDescent="0.2">
      <c r="B1" s="13" t="s">
        <v>0</v>
      </c>
      <c r="C1" s="13"/>
      <c r="D1" s="13"/>
      <c r="E1" s="13"/>
      <c r="F1" s="13"/>
      <c r="G1" s="13"/>
    </row>
    <row r="2" spans="2:7" ht="45" customHeight="1" x14ac:dyDescent="0.2">
      <c r="B2" s="9" t="s">
        <v>1</v>
      </c>
    </row>
    <row r="3" spans="2:7" ht="37.5" customHeight="1" x14ac:dyDescent="0.2">
      <c r="B3" s="5" t="s">
        <v>2</v>
      </c>
      <c r="C3" s="5" t="s">
        <v>4</v>
      </c>
      <c r="D3" s="5" t="s">
        <v>11</v>
      </c>
      <c r="E3" s="5" t="s">
        <v>12</v>
      </c>
      <c r="F3" s="5" t="s">
        <v>17</v>
      </c>
      <c r="G3" s="6" t="s">
        <v>19</v>
      </c>
    </row>
    <row r="4" spans="2:7" ht="30" customHeight="1" x14ac:dyDescent="0.2">
      <c r="B4" s="8">
        <f ca="1">TODAY()-5</f>
        <v>43694</v>
      </c>
      <c r="C4" s="1" t="s">
        <v>5</v>
      </c>
      <c r="D4" s="2">
        <v>45</v>
      </c>
      <c r="E4" s="1" t="s">
        <v>13</v>
      </c>
      <c r="F4" s="2"/>
      <c r="G4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45</v>
      </c>
    </row>
    <row r="5" spans="2:7" ht="30" customHeight="1" x14ac:dyDescent="0.2">
      <c r="B5" s="8">
        <f ca="1">TODAY()-4</f>
        <v>43695</v>
      </c>
      <c r="C5" s="1" t="s">
        <v>6</v>
      </c>
      <c r="D5" s="2">
        <v>-34</v>
      </c>
      <c r="E5" s="1" t="s">
        <v>13</v>
      </c>
      <c r="F5" s="2">
        <v>2</v>
      </c>
      <c r="G5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13</v>
      </c>
    </row>
    <row r="6" spans="2:7" ht="30" customHeight="1" x14ac:dyDescent="0.2">
      <c r="B6" s="8">
        <f ca="1">TODAY()-3</f>
        <v>43696</v>
      </c>
      <c r="C6" s="1" t="s">
        <v>7</v>
      </c>
      <c r="D6" s="2">
        <v>45</v>
      </c>
      <c r="E6" s="1" t="s">
        <v>14</v>
      </c>
      <c r="F6" s="2"/>
      <c r="G6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58</v>
      </c>
    </row>
    <row r="7" spans="2:7" ht="30" customHeight="1" x14ac:dyDescent="0.2">
      <c r="B7" s="8">
        <f ca="1">TODAY()-2</f>
        <v>43697</v>
      </c>
      <c r="C7" s="1" t="s">
        <v>8</v>
      </c>
      <c r="D7" s="2">
        <v>600</v>
      </c>
      <c r="E7" s="1" t="s">
        <v>15</v>
      </c>
      <c r="F7" s="2">
        <v>20</v>
      </c>
      <c r="G7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678</v>
      </c>
    </row>
    <row r="8" spans="2:7" ht="30" customHeight="1" x14ac:dyDescent="0.2">
      <c r="B8" s="8">
        <f ca="1">TODAY()-1</f>
        <v>43698</v>
      </c>
      <c r="C8" s="1" t="s">
        <v>9</v>
      </c>
      <c r="D8" s="2">
        <v>469</v>
      </c>
      <c r="E8" s="1" t="s">
        <v>16</v>
      </c>
      <c r="F8" s="2"/>
      <c r="G8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1147</v>
      </c>
    </row>
    <row r="9" spans="2:7" ht="30" customHeight="1" x14ac:dyDescent="0.2">
      <c r="B9" s="8">
        <f ca="1">TODAY()</f>
        <v>43699</v>
      </c>
      <c r="C9" s="1" t="s">
        <v>10</v>
      </c>
      <c r="D9" s="2">
        <v>654</v>
      </c>
      <c r="E9" s="1" t="s">
        <v>13</v>
      </c>
      <c r="F9" s="2"/>
      <c r="G9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1801</v>
      </c>
    </row>
    <row r="10" spans="2:7" ht="30" customHeight="1" x14ac:dyDescent="0.2">
      <c r="B10" s="7" t="s">
        <v>3</v>
      </c>
      <c r="C10" s="4"/>
      <c r="D10" s="11">
        <f>SUBTOTAL(109,Dados[Valor])</f>
        <v>1779</v>
      </c>
      <c r="E10" s="4"/>
      <c r="F10" s="11">
        <f>SUBTOTAL(109,Dados[Taxas de transação])</f>
        <v>22</v>
      </c>
      <c r="G10" s="10"/>
    </row>
    <row r="11" spans="2:7" ht="30" customHeight="1" x14ac:dyDescent="0.2">
      <c r="F11" s="12" t="s">
        <v>18</v>
      </c>
      <c r="G11" s="12"/>
    </row>
  </sheetData>
  <mergeCells count="2">
    <mergeCell ref="F11:G11"/>
    <mergeCell ref="B1:G1"/>
  </mergeCells>
  <dataValidations count="8">
    <dataValidation allowBlank="1" showInputMessage="1" showErrorMessage="1" prompt="Crie um registro do cartão de crédito nesta planilha" sqref="A1" xr:uid="{00000000-0002-0000-0000-000000000000}"/>
    <dataValidation allowBlank="1" showInputMessage="1" showErrorMessage="1" prompt="Insira a data na coluna sob este cabeçalho" sqref="B3" xr:uid="{00000000-0002-0000-0000-000002000000}"/>
    <dataValidation allowBlank="1" showInputMessage="1" showErrorMessage="1" prompt="Insira a descrição na coluna sob este cabeçalho" sqref="C3" xr:uid="{00000000-0002-0000-0000-000003000000}"/>
    <dataValidation allowBlank="1" showInputMessage="1" showErrorMessage="1" prompt="Insira o valor na coluna sob este cabeçalho" sqref="D3" xr:uid="{00000000-0002-0000-0000-000004000000}"/>
    <dataValidation allowBlank="1" showInputMessage="1" showErrorMessage="1" prompt="Insira o nome do fornecedor na coluna sob este cabeçalho" sqref="E3" xr:uid="{00000000-0002-0000-0000-000005000000}"/>
    <dataValidation allowBlank="1" showInputMessage="1" showErrorMessage="1" prompt="Insira a taxa de transação na coluna sob este cabeçalho" sqref="F3" xr:uid="{00000000-0002-0000-0000-000006000000}"/>
    <dataValidation allowBlank="1" showInputMessage="1" showErrorMessage="1" prompt="O valor do saldo sem juros é calculado automaticamente na coluna sob este cabeçalho" sqref="G3" xr:uid="{00000000-0002-0000-0000-000007000000}"/>
    <dataValidation allowBlank="1" showInputMessage="1" showErrorMessage="1" prompt="O título desta planilha nesta célula. Insira o nome do cartão de crédito para atualizar o título" sqref="B1:G1" xr:uid="{2B963E7E-93F4-42B3-8012-55CE5E6DE9C1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2A8076-0D67-4292-808F-C274276AF5C8}">
  <ds:schemaRefs>
    <ds:schemaRef ds:uri="http://purl.org/dc/elements/1.1/"/>
    <ds:schemaRef ds:uri="fb0879af-3eba-417a-a55a-ffe6dcd6ca77"/>
    <ds:schemaRef ds:uri="6dc4bcd6-49db-4c07-9060-8acfc67cef9f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Registro do cartão de crédito</vt:lpstr>
      <vt:lpstr>TítuloColuna1</vt:lpstr>
      <vt:lpstr>'Registro do cartão de crédito'!Titulos_de_impressao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2019-08-22T10:22:09Z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