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luizdomf\Desktop\Lixo\11\"/>
    </mc:Choice>
  </mc:AlternateContent>
  <xr:revisionPtr revIDLastSave="0" documentId="8_{DD11E478-5C79-46D1-AE8B-CDF52EC832B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Demonstrativo de despesas" sheetId="1" r:id="rId1"/>
  </sheets>
  <definedNames>
    <definedName name="RegiãoTítuloLinha1..J1">'Demonstrativo de despesas'!$A$1</definedName>
    <definedName name="RegiãoTítuloLinha2..B6">'Demonstrativo de despesas'!$A$4</definedName>
    <definedName name="RegiãoTítuloLinha3..E5">'Demonstrativo de despesas'!$D$4</definedName>
    <definedName name="RegiãoTítuloLinha4..K5">'Demonstrativo de despesas'!$J$4</definedName>
    <definedName name="Título1">Despesas[[#Headers],[Data]]</definedName>
    <definedName name="_xlnm.Print_Titles" localSheetId="0">'Demonstrativo de despesas'!$8:$8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/>
  <c r="K11" i="1"/>
  <c r="K12" i="1"/>
  <c r="K13" i="1"/>
  <c r="K15" i="1" l="1"/>
  <c r="K17" i="1" s="1"/>
</calcChain>
</file>

<file path=xl/sharedStrings.xml><?xml version="1.0" encoding="utf-8"?>
<sst xmlns="http://schemas.openxmlformats.org/spreadsheetml/2006/main" count="28" uniqueCount="27">
  <si>
    <t>Número do demonstrativo:</t>
  </si>
  <si>
    <t>Demonstrativo de Despesas</t>
  </si>
  <si>
    <t>Informações de funcionários</t>
  </si>
  <si>
    <t>Nome</t>
  </si>
  <si>
    <t>ID do funcionário</t>
  </si>
  <si>
    <t>Cargo</t>
  </si>
  <si>
    <t>Data</t>
  </si>
  <si>
    <t>Subtotal</t>
  </si>
  <si>
    <t>Adiantamentos</t>
  </si>
  <si>
    <t>TOTAL</t>
  </si>
  <si>
    <t>Aprovado por</t>
  </si>
  <si>
    <t>Para uso exclusivo do escritório</t>
  </si>
  <si>
    <t>Conta</t>
  </si>
  <si>
    <t>Descrição</t>
  </si>
  <si>
    <t xml:space="preserve"> Anotações</t>
  </si>
  <si>
    <t>Departamento</t>
  </si>
  <si>
    <t>Gerente</t>
  </si>
  <si>
    <t>Hotel</t>
  </si>
  <si>
    <t>Transporte</t>
  </si>
  <si>
    <t>Combustível</t>
  </si>
  <si>
    <t>Refeições</t>
  </si>
  <si>
    <t>Telefone</t>
  </si>
  <si>
    <t>Entretenimento</t>
  </si>
  <si>
    <t>Período de pagamento</t>
  </si>
  <si>
    <t>De</t>
  </si>
  <si>
    <t>Até</t>
  </si>
  <si>
    <t>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</si>
</sst>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;;"/>
    <numFmt numFmtId="169" formatCode="_-[$R$-416]* #,##0.00_-;\-[$R$-416]* #,##0.00_-;_-[$R$-416]* &quot;-&quot;??_-;_-@_-"/>
  </numFmts>
  <fonts count="7" x14ac:knownFonts="1">
    <font>
      <sz val="1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0" fillId="0" borderId="1" xfId="0" applyFont="1" applyBorder="1" applyProtection="1">
      <protection locked="0"/>
    </xf>
    <xf numFmtId="168" fontId="0" fillId="2" borderId="4" xfId="0" applyNumberFormat="1" applyFont="1" applyFill="1" applyBorder="1" applyAlignment="1" applyProtection="1"/>
    <xf numFmtId="0" fontId="0" fillId="0" borderId="7" xfId="0" applyFont="1" applyBorder="1" applyProtection="1">
      <protection locked="0"/>
    </xf>
    <xf numFmtId="168" fontId="0" fillId="2" borderId="8" xfId="0" applyNumberFormat="1" applyFont="1" applyFill="1" applyBorder="1" applyAlignment="1" applyProtection="1"/>
    <xf numFmtId="0" fontId="0" fillId="0" borderId="17" xfId="0" applyBorder="1"/>
    <xf numFmtId="0" fontId="0" fillId="0" borderId="0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9" fontId="0" fillId="0" borderId="0" xfId="3" applyNumberFormat="1" applyFont="1" applyFill="1" applyBorder="1" applyAlignment="1" applyProtection="1">
      <protection locked="0"/>
    </xf>
    <xf numFmtId="169" fontId="0" fillId="0" borderId="0" xfId="3" applyNumberFormat="1" applyFont="1" applyFill="1" applyBorder="1" applyAlignment="1" applyProtection="1">
      <alignment horizontal="right"/>
      <protection locked="0"/>
    </xf>
    <xf numFmtId="169" fontId="0" fillId="0" borderId="0" xfId="3" applyNumberFormat="1" applyFont="1" applyFill="1" applyBorder="1" applyAlignment="1" applyProtection="1"/>
    <xf numFmtId="169" fontId="0" fillId="4" borderId="0" xfId="3" applyNumberFormat="1" applyFont="1" applyFill="1" applyBorder="1" applyAlignment="1" applyProtection="1"/>
    <xf numFmtId="169" fontId="0" fillId="3" borderId="3" xfId="3" applyNumberFormat="1" applyFont="1" applyFill="1" applyBorder="1" applyProtection="1"/>
    <xf numFmtId="169" fontId="0" fillId="0" borderId="0" xfId="3" applyNumberFormat="1" applyFont="1" applyBorder="1" applyProtection="1">
      <protection locked="0"/>
    </xf>
    <xf numFmtId="169" fontId="0" fillId="3" borderId="2" xfId="3" applyNumberFormat="1" applyFont="1" applyFill="1" applyBorder="1" applyProtection="1"/>
    <xf numFmtId="0" fontId="0" fillId="0" borderId="5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15" xfId="0" applyBorder="1"/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0" xfId="0"/>
    <xf numFmtId="0" fontId="0" fillId="0" borderId="9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18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3" fillId="0" borderId="12" xfId="0" applyFont="1" applyBorder="1" applyAlignment="1" applyProtection="1">
      <protection locked="0"/>
    </xf>
    <xf numFmtId="0" fontId="4" fillId="0" borderId="13" xfId="0" applyFont="1" applyBorder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</cellXfs>
  <cellStyles count="6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Separador de milhares [0]" xfId="2" builtinId="6" customBuiltin="1"/>
    <cellStyle name="Vírgula" xfId="1" builtinId="3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9" formatCode="_-[$R$-416]* #,##0.00_-;\-[$R$-416]* #,##0.00_-;_-[$R$-416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9" formatCode="_-[$R$-416]* #,##0.00_-;\-[$R$-416]* #,##0.00_-;_-[$R$-416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9" formatCode="_-[$R$-416]* #,##0.00_-;\-[$R$-416]* #,##0.00_-;_-[$R$-416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9" formatCode="_-[$R$-416]* #,##0.00_-;\-[$R$-416]* #,##0.00_-;_-[$R$-416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9" formatCode="_-[$R$-416]* #,##0.00_-;\-[$R$-416]* #,##0.00_-;_-[$R$-416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9" formatCode="_-[$R$-416]* #,##0.00_-;\-[$R$-416]* #,##0.00_-;_-[$R$-416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9" formatCode="_-[$R$-416]* #,##0.00_-;\-[$R$-416]* #,##0.00_-;_-[$R$-416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9" formatCode="_-[$R$-416]* #,##0.00_-;\-[$R$-416]* #,##0.00_-;_-[$R$-416]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spesas" displayName="Despesas" ref="A8:K14" totalsRowCount="1">
  <autoFilter ref="A8:K13" xr:uid="{00000000-0009-0000-0100-000001000000}"/>
  <tableColumns count="11">
    <tableColumn id="1" xr3:uid="{00000000-0010-0000-0000-000001000000}" name="Data" totalsRowDxfId="18"/>
    <tableColumn id="2" xr3:uid="{00000000-0010-0000-0000-000002000000}" name="Conta" totalsRowDxfId="17"/>
    <tableColumn id="3" xr3:uid="{00000000-0010-0000-0000-000003000000}" name="Descrição" totalsRowDxfId="16"/>
    <tableColumn id="4" xr3:uid="{00000000-0010-0000-0000-000004000000}" name="Hotel" totalsRowFunction="sum" dataDxfId="15" totalsRowDxfId="14"/>
    <tableColumn id="5" xr3:uid="{00000000-0010-0000-0000-000005000000}" name="Transporte" totalsRowFunction="sum" dataDxfId="13" totalsRowDxfId="12"/>
    <tableColumn id="6" xr3:uid="{00000000-0010-0000-0000-000006000000}" name="Combustível" totalsRowFunction="sum" dataDxfId="11" totalsRowDxfId="10"/>
    <tableColumn id="7" xr3:uid="{00000000-0010-0000-0000-000007000000}" name="Refeições" totalsRowFunction="sum" dataDxfId="9" totalsRowDxfId="8"/>
    <tableColumn id="8" xr3:uid="{00000000-0010-0000-0000-000008000000}" name="Telefone" totalsRowFunction="sum" dataDxfId="7" totalsRowDxfId="6"/>
    <tableColumn id="9" xr3:uid="{00000000-0010-0000-0000-000009000000}" name="Entretenimento" totalsRowFunction="sum" dataDxfId="5" totalsRowDxfId="4"/>
    <tableColumn id="10" xr3:uid="{00000000-0010-0000-0000-00000A000000}" name="Diversos" totalsRowFunction="sum" dataDxfId="3" totalsRowDxfId="2"/>
    <tableColumn id="11" xr3:uid="{00000000-0010-0000-0000-00000B000000}" name="TOTAL" dataDxfId="1" totalsRowDxfId="0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Insira os itens de data, conta, descrição, hotel, transporte, combustível, refeições, telefone, entretenimento e despesas diversas nesta tabela. O total de despesas é calculado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 x14ac:dyDescent="0.2"/>
  <cols>
    <col min="1" max="1" width="14.625" style="1" bestFit="1" customWidth="1"/>
    <col min="2" max="2" width="12.625" style="1" customWidth="1"/>
    <col min="3" max="3" width="25.25" style="1" customWidth="1"/>
    <col min="4" max="11" width="18.125" style="1" customWidth="1"/>
    <col min="12" max="16384" width="9" style="1"/>
  </cols>
  <sheetData>
    <row r="1" spans="1:11" ht="13.5" customHeight="1" x14ac:dyDescent="0.2">
      <c r="A1" s="24" t="s">
        <v>0</v>
      </c>
      <c r="B1" s="24"/>
      <c r="C1" s="24"/>
      <c r="D1" s="24"/>
      <c r="E1" s="24"/>
      <c r="F1" s="24"/>
      <c r="G1" s="24"/>
      <c r="H1" s="24"/>
      <c r="I1" s="25"/>
      <c r="J1" s="19"/>
      <c r="K1" s="20"/>
    </row>
    <row r="2" spans="1:11" ht="51.75" customHeight="1" x14ac:dyDescent="0.2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.75" customHeight="1" x14ac:dyDescent="0.25">
      <c r="A3" s="23" t="s">
        <v>2</v>
      </c>
      <c r="B3" s="23"/>
      <c r="J3" s="21" t="s">
        <v>23</v>
      </c>
      <c r="K3" s="21"/>
    </row>
    <row r="4" spans="1:11" ht="15.75" customHeight="1" x14ac:dyDescent="0.2">
      <c r="A4" s="1" t="s">
        <v>3</v>
      </c>
      <c r="B4" s="22"/>
      <c r="C4" s="22"/>
      <c r="D4" s="2" t="s">
        <v>15</v>
      </c>
      <c r="E4" s="22"/>
      <c r="F4" s="22"/>
      <c r="J4" s="3" t="s">
        <v>24</v>
      </c>
      <c r="K4" s="4">
        <f>MIN(A9:A13)</f>
        <v>0</v>
      </c>
    </row>
    <row r="5" spans="1:11" ht="15.75" customHeight="1" x14ac:dyDescent="0.2">
      <c r="A5" s="1" t="s">
        <v>4</v>
      </c>
      <c r="B5" s="22"/>
      <c r="C5" s="22"/>
      <c r="D5" s="2" t="s">
        <v>16</v>
      </c>
      <c r="E5" s="22"/>
      <c r="F5" s="22"/>
      <c r="J5" s="5" t="s">
        <v>25</v>
      </c>
      <c r="K5" s="6">
        <f>MAX(A9:A13)</f>
        <v>0</v>
      </c>
    </row>
    <row r="6" spans="1:11" ht="15.75" customHeight="1" x14ac:dyDescent="0.2">
      <c r="A6" s="1" t="s">
        <v>5</v>
      </c>
      <c r="B6" s="22"/>
      <c r="C6" s="22"/>
    </row>
    <row r="8" spans="1:11" ht="30" customHeight="1" x14ac:dyDescent="0.2">
      <c r="A8" s="8" t="s">
        <v>6</v>
      </c>
      <c r="B8" s="8" t="s">
        <v>12</v>
      </c>
      <c r="C8" s="8" t="s">
        <v>13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26</v>
      </c>
      <c r="K8" s="8" t="s">
        <v>9</v>
      </c>
    </row>
    <row r="9" spans="1:11" ht="30" customHeight="1" x14ac:dyDescent="0.2">
      <c r="A9" s="9"/>
      <c r="B9" s="10"/>
      <c r="C9" s="11"/>
      <c r="D9" s="12"/>
      <c r="E9" s="12"/>
      <c r="F9" s="13"/>
      <c r="G9" s="12"/>
      <c r="H9" s="12"/>
      <c r="I9" s="12"/>
      <c r="J9" s="12"/>
      <c r="K9" s="14">
        <f t="shared" ref="K9:K13" si="0">SUM(D9:J9)</f>
        <v>0</v>
      </c>
    </row>
    <row r="10" spans="1:11" ht="30" customHeight="1" x14ac:dyDescent="0.2">
      <c r="A10" s="9"/>
      <c r="B10" s="10"/>
      <c r="C10" s="11"/>
      <c r="D10" s="12"/>
      <c r="E10" s="12"/>
      <c r="F10" s="13"/>
      <c r="G10" s="12"/>
      <c r="H10" s="12"/>
      <c r="I10" s="12"/>
      <c r="J10" s="12"/>
      <c r="K10" s="14">
        <f t="shared" si="0"/>
        <v>0</v>
      </c>
    </row>
    <row r="11" spans="1:11" ht="30" customHeight="1" x14ac:dyDescent="0.2">
      <c r="A11" s="9"/>
      <c r="B11" s="10"/>
      <c r="C11" s="11"/>
      <c r="D11" s="12"/>
      <c r="E11" s="12"/>
      <c r="F11" s="13"/>
      <c r="G11" s="12"/>
      <c r="H11" s="12"/>
      <c r="I11" s="12"/>
      <c r="J11" s="12"/>
      <c r="K11" s="14">
        <f t="shared" si="0"/>
        <v>0</v>
      </c>
    </row>
    <row r="12" spans="1:11" ht="30" customHeight="1" x14ac:dyDescent="0.2">
      <c r="A12" s="9"/>
      <c r="B12" s="10"/>
      <c r="C12" s="11"/>
      <c r="D12" s="12"/>
      <c r="E12" s="12"/>
      <c r="F12" s="13"/>
      <c r="G12" s="12"/>
      <c r="H12" s="12"/>
      <c r="I12" s="12"/>
      <c r="J12" s="12"/>
      <c r="K12" s="14">
        <f t="shared" si="0"/>
        <v>0</v>
      </c>
    </row>
    <row r="13" spans="1:11" ht="30" customHeight="1" x14ac:dyDescent="0.2">
      <c r="A13" s="9"/>
      <c r="B13" s="10"/>
      <c r="C13" s="11"/>
      <c r="D13" s="12"/>
      <c r="E13" s="12"/>
      <c r="F13" s="13"/>
      <c r="G13" s="12"/>
      <c r="H13" s="12"/>
      <c r="I13" s="12"/>
      <c r="J13" s="12"/>
      <c r="K13" s="14">
        <f t="shared" si="0"/>
        <v>0</v>
      </c>
    </row>
    <row r="14" spans="1:11" ht="30" customHeight="1" x14ac:dyDescent="0.2">
      <c r="A14" s="10"/>
      <c r="B14" s="10"/>
      <c r="C14" s="11"/>
      <c r="D14" s="12">
        <f>SUBTOTAL(109,Despesas[Hotel])</f>
        <v>0</v>
      </c>
      <c r="E14" s="12">
        <f>SUBTOTAL(109,Despesas[Transporte])</f>
        <v>0</v>
      </c>
      <c r="F14" s="13">
        <f>SUBTOTAL(109,Despesas[Combustível])</f>
        <v>0</v>
      </c>
      <c r="G14" s="12">
        <f>SUBTOTAL(109,Despesas[Refeições])</f>
        <v>0</v>
      </c>
      <c r="H14" s="12">
        <f>SUBTOTAL(109,Despesas[Telefone])</f>
        <v>0</v>
      </c>
      <c r="I14" s="12">
        <f>SUBTOTAL(109,Despesas[Entretenimento])</f>
        <v>0</v>
      </c>
      <c r="J14" s="12">
        <f>SUBTOTAL(109,Despesas[Diversos])</f>
        <v>0</v>
      </c>
      <c r="K14" s="15"/>
    </row>
    <row r="15" spans="1:11" ht="30" customHeight="1" x14ac:dyDescent="0.25">
      <c r="A15" s="38" t="s">
        <v>7</v>
      </c>
      <c r="B15" s="38"/>
      <c r="C15" s="38"/>
      <c r="D15" s="38"/>
      <c r="E15" s="38"/>
      <c r="F15" s="38"/>
      <c r="G15" s="38"/>
      <c r="H15" s="38"/>
      <c r="I15" s="38"/>
      <c r="J15" s="38"/>
      <c r="K15" s="16">
        <f>SUM(K9:K13)</f>
        <v>0</v>
      </c>
    </row>
    <row r="16" spans="1:11" ht="30" customHeight="1" x14ac:dyDescent="0.25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17"/>
    </row>
    <row r="17" spans="1:11" ht="30" customHeight="1" x14ac:dyDescent="0.25">
      <c r="A17" s="37" t="s">
        <v>9</v>
      </c>
      <c r="B17" s="37"/>
      <c r="C17" s="37"/>
      <c r="D17" s="37"/>
      <c r="E17" s="37"/>
      <c r="F17" s="37"/>
      <c r="G17" s="37"/>
      <c r="H17" s="37"/>
      <c r="I17" s="37"/>
      <c r="J17" s="37"/>
      <c r="K17" s="18">
        <f>(K15-K16)</f>
        <v>0</v>
      </c>
    </row>
    <row r="18" spans="1:11" ht="30" customHeight="1" x14ac:dyDescent="0.25">
      <c r="A18" s="33" t="s">
        <v>10</v>
      </c>
      <c r="B18" s="34"/>
      <c r="C18" s="35" t="s">
        <v>14</v>
      </c>
      <c r="D18" s="36"/>
    </row>
    <row r="19" spans="1:11" ht="30" customHeight="1" x14ac:dyDescent="0.2">
      <c r="A19" s="28"/>
      <c r="B19" s="29"/>
      <c r="C19" s="30"/>
      <c r="D19" s="31"/>
    </row>
    <row r="20" spans="1:11" ht="30" customHeight="1" x14ac:dyDescent="0.2">
      <c r="A20" s="27"/>
      <c r="B20" s="27"/>
      <c r="C20" s="27"/>
      <c r="D20" s="27"/>
    </row>
    <row r="21" spans="1:11" ht="30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30" customHeight="1" x14ac:dyDescent="0.2">
      <c r="A22" s="32" t="s">
        <v>11</v>
      </c>
      <c r="B22" s="32"/>
      <c r="C22" s="32"/>
      <c r="D22" s="32"/>
      <c r="H22" s="27"/>
      <c r="I22" s="27"/>
      <c r="J22" s="27"/>
      <c r="K22" s="27"/>
    </row>
  </sheetData>
  <sheetProtection formatCells="0" formatColumns="0" formatRows="0" insertColumns="0" insertRows="0" insertHyperlinks="0" deleteColumns="0" deleteRows="0" sort="0" autoFilter="0" pivotTables="0"/>
  <dataConsolidate/>
  <mergeCells count="21">
    <mergeCell ref="A18:B18"/>
    <mergeCell ref="C18:D18"/>
    <mergeCell ref="B4:C4"/>
    <mergeCell ref="B5:C5"/>
    <mergeCell ref="A16:J16"/>
    <mergeCell ref="A17:J17"/>
    <mergeCell ref="A15:J15"/>
    <mergeCell ref="H22:K22"/>
    <mergeCell ref="A20:B20"/>
    <mergeCell ref="A19:B19"/>
    <mergeCell ref="C20:D20"/>
    <mergeCell ref="C19:D19"/>
    <mergeCell ref="A22:D22"/>
    <mergeCell ref="J1:K1"/>
    <mergeCell ref="J3:K3"/>
    <mergeCell ref="B6:C6"/>
    <mergeCell ref="E4:F4"/>
    <mergeCell ref="E5:F5"/>
    <mergeCell ref="A3:B3"/>
    <mergeCell ref="A1:I1"/>
    <mergeCell ref="A2:K2"/>
  </mergeCells>
  <phoneticPr fontId="0" type="noConversion"/>
  <dataValidations xWindow="448" yWindow="514" count="40">
    <dataValidation type="date" operator="greaterThan" allowBlank="1" showInputMessage="1" showErrorMessage="1" errorTitle="Data não reconhecida" error="Insira a data no seguinte formato:_x000a__x000a_dia/mês/ano_x000a__x000a_Por exemplo: 15/11/02" sqref="A9:A13" xr:uid="{00000000-0002-0000-0000-000000000000}">
      <formula1>367</formula1>
    </dataValidation>
    <dataValidation allowBlank="1" showInputMessage="1" showErrorMessage="1" prompt="Insira as informações do funcionário nas células B4 a B6 e E4 a E5. As datas de início e término do período de pagamento são atualizadas automaticamente nas células K4 e K5." sqref="A3:B3" xr:uid="{00000000-0002-0000-0000-000001000000}"/>
    <dataValidation allowBlank="1" showInputMessage="1" showErrorMessage="1" prompt="Insira o nome na célula à direita" sqref="A4" xr:uid="{00000000-0002-0000-0000-000002000000}"/>
    <dataValidation allowBlank="1" showInputMessage="1" showErrorMessage="1" prompt="Insira o nome nesta célula" sqref="B4:C4" xr:uid="{00000000-0002-0000-0000-000003000000}"/>
    <dataValidation allowBlank="1" showInputMessage="1" showErrorMessage="1" prompt="Insira o departamento na célula à direita" sqref="D4" xr:uid="{00000000-0002-0000-0000-000004000000}"/>
    <dataValidation allowBlank="1" showInputMessage="1" showErrorMessage="1" prompt="Insira o departamento nesta célula" sqref="E4:F4" xr:uid="{00000000-0002-0000-0000-000005000000}"/>
    <dataValidation allowBlank="1" showInputMessage="1" showErrorMessage="1" prompt="Insira o nome do gerente na célula à direita" sqref="D5" xr:uid="{00000000-0002-0000-0000-000006000000}"/>
    <dataValidation allowBlank="1" showInputMessage="1" showErrorMessage="1" prompt="Insira o nome do gerente nesta célula e os detalhes da despesa na tabela Despesas, começando na célula A8" sqref="E5:F5" xr:uid="{00000000-0002-0000-0000-000007000000}"/>
    <dataValidation allowBlank="1" showInputMessage="1" showErrorMessage="1" prompt="Insira a ID do funcionário da empresa na célula à direita" sqref="A5" xr:uid="{00000000-0002-0000-0000-000008000000}"/>
    <dataValidation allowBlank="1" showInputMessage="1" showErrorMessage="1" prompt="Insira a ID do funcionário nesta célula" sqref="B5:C5" xr:uid="{00000000-0002-0000-0000-000009000000}"/>
    <dataValidation allowBlank="1" showInputMessage="1" showErrorMessage="1" prompt="Insira o cargo na célula à direita" sqref="A6" xr:uid="{00000000-0002-0000-0000-00000A000000}"/>
    <dataValidation allowBlank="1" showInputMessage="1" showErrorMessage="1" prompt="Insira o cargo do funcionário nesta célula" sqref="B6:C6" xr:uid="{00000000-0002-0000-0000-00000B000000}"/>
    <dataValidation allowBlank="1" showInputMessage="1" showErrorMessage="1" prompt="A data de início do período de pagamento é atualizada automaticamente na célula à direita" sqref="J4" xr:uid="{00000000-0002-0000-0000-00000C000000}"/>
    <dataValidation allowBlank="1" showInputMessage="1" showErrorMessage="1" prompt="A data de término do período de pagamento é atualizada automaticamente na célula à direita" sqref="J5" xr:uid="{00000000-0002-0000-0000-00000D000000}"/>
    <dataValidation allowBlank="1" showInputMessage="1" showErrorMessage="1" prompt="A data de término do período de pagamento é atualizada automaticamente nesta célula" sqref="K5" xr:uid="{00000000-0002-0000-0000-00000E000000}"/>
    <dataValidation allowBlank="1" showInputMessage="1" showErrorMessage="1" prompt="A data de início do período de pagamento é atualizada automaticamente nesta célula" sqref="K4" xr:uid="{00000000-0002-0000-0000-00000F000000}"/>
    <dataValidation allowBlank="1" showInputMessage="1" showErrorMessage="1" prompt="As datas de início e término do período de pagamento são atualizadas automaticamente nas células abaixo." sqref="J3:K3" xr:uid="{00000000-0002-0000-0000-000010000000}"/>
    <dataValidation allowBlank="1" showInputMessage="1" showErrorMessage="1" prompt="Insira a data da despesa na coluna sob este cabeçalho. Use filtros de título para localizar entradas específicas" sqref="A8" xr:uid="{00000000-0002-0000-0000-000011000000}"/>
    <dataValidation allowBlank="1" showInputMessage="1" showErrorMessage="1" prompt="Insira a conta na coluna sob este cabeçalho" sqref="B8" xr:uid="{00000000-0002-0000-0000-000012000000}"/>
    <dataValidation allowBlank="1" showInputMessage="1" showErrorMessage="1" prompt="Insira a descrição na coluna sob este cabeçalho" sqref="C8" xr:uid="{00000000-0002-0000-0000-000013000000}"/>
    <dataValidation allowBlank="1" showInputMessage="1" showErrorMessage="1" prompt="Insira as despesas de hotel na coluna sob este cabeçalho" sqref="D8" xr:uid="{00000000-0002-0000-0000-000014000000}"/>
    <dataValidation allowBlank="1" showInputMessage="1" showErrorMessage="1" prompt="Insira as despesas de transporte na coluna sob este cabeçalho" sqref="E8" xr:uid="{00000000-0002-0000-0000-000015000000}"/>
    <dataValidation allowBlank="1" showInputMessage="1" showErrorMessage="1" prompt="Insira as despesas de combustível na coluna sob este cabeçalho" sqref="F8" xr:uid="{00000000-0002-0000-0000-000016000000}"/>
    <dataValidation allowBlank="1" showInputMessage="1" showErrorMessage="1" prompt="Insira as despesas de refeições na coluna sob este cabeçalho" sqref="G8" xr:uid="{00000000-0002-0000-0000-000017000000}"/>
    <dataValidation allowBlank="1" showInputMessage="1" showErrorMessage="1" prompt="Insira as despesas de telefone na coluna sob este cabeçalho" sqref="H8" xr:uid="{00000000-0002-0000-0000-000018000000}"/>
    <dataValidation allowBlank="1" showInputMessage="1" showErrorMessage="1" prompt="Insira as despesas de entretenimento na coluna sob este cabeçalho" sqref="I8" xr:uid="{00000000-0002-0000-0000-000019000000}"/>
    <dataValidation allowBlank="1" showInputMessage="1" showErrorMessage="1" prompt="Insira as despesas diversas na coluna sob este cabeçalho" sqref="J8" xr:uid="{00000000-0002-0000-0000-00001A000000}"/>
    <dataValidation allowBlank="1" showInputMessage="1" showErrorMessage="1" prompt="O total de despesas é calculado automaticamente na coluna sob este cabeçalho. Subtotal, Adiantamentos e Total estão abaixo desta coluna" sqref="K8" xr:uid="{00000000-0002-0000-0000-00001B000000}"/>
    <dataValidation allowBlank="1" showInputMessage="1" showErrorMessage="1" prompt="O subtotal é calculado automaticamente na célula à direita" sqref="A15:J15" xr:uid="{00000000-0002-0000-0000-00001C000000}"/>
    <dataValidation allowBlank="1" showInputMessage="1" showErrorMessage="1" prompt="O subtotal é calculado automaticamente nesta célula Insira os adiantamentos na célula abaixo O total é calculado automaticamente abaixo de adiantamentos" sqref="K15" xr:uid="{00000000-0002-0000-0000-00001D000000}"/>
    <dataValidation allowBlank="1" showInputMessage="1" showErrorMessage="1" prompt="Insira os adiantamentos na célula à direita" sqref="A16:J16" xr:uid="{00000000-0002-0000-0000-00001E000000}"/>
    <dataValidation allowBlank="1" showInputMessage="1" showErrorMessage="1" prompt="Insira os adiantamentos nesta célula O total é calculado automaticamente abaixo" sqref="K16" xr:uid="{00000000-0002-0000-0000-00001F000000}"/>
    <dataValidation allowBlank="1" showInputMessage="1" showErrorMessage="1" prompt="O total geral é calculado automaticamente na célula à direita. Insira o nome da pessoa que aprovou e as anotações nas células abaixo." sqref="A17:J17" xr:uid="{00000000-0002-0000-0000-000020000000}"/>
    <dataValidation allowBlank="1" showInputMessage="1" showErrorMessage="1" prompt="O total geral é calculado automaticamente nesta célula" sqref="K17" xr:uid="{00000000-0002-0000-0000-000021000000}"/>
    <dataValidation allowBlank="1" showInputMessage="1" showErrorMessage="1" prompt="Insira o nome da pessoa que aprovou na célula abaixo e as anotações na célula à direita. O campo de uso do escritório está abaixo" sqref="A18:B18" xr:uid="{00000000-0002-0000-0000-000022000000}"/>
    <dataValidation allowBlank="1" showInputMessage="1" showErrorMessage="1" prompt="Insira anotações na célula abaixo" sqref="C18:D18" xr:uid="{00000000-0002-0000-0000-000023000000}"/>
    <dataValidation allowBlank="1" showInputMessage="1" showErrorMessage="1" prompt="Esta célula é destinada a uso exclusivo do escritório" sqref="A22:D22" xr:uid="{00000000-0002-0000-0000-000024000000}"/>
    <dataValidation allowBlank="1" showInputMessage="1" showErrorMessage="1" prompt="Insira o número do demonstrativo nesta célula" sqref="J1:K1" xr:uid="{00000000-0002-0000-0000-000025000000}"/>
    <dataValidation allowBlank="1" showInputMessage="1" showErrorMessage="1" prompt="O título da planilha está nesta célula. Insira as informações do funcionário nas células abaixo" sqref="A2:K2" xr:uid="{00000000-0002-0000-0000-000026000000}"/>
    <dataValidation allowBlank="1" showInputMessage="1" showErrorMessage="1" prompt="Crie um demonstrativo de despesas de viagem nesta planilha. Insira o número do demonstrativo na célula à direita" sqref="A1:I1" xr:uid="{00000000-0002-0000-0000-000027000000}"/>
  </dataValidations>
  <printOptions horizontalCentered="1"/>
  <pageMargins left="0.5" right="0.5" top="1" bottom="1" header="0.5" footer="0.5"/>
  <pageSetup scale="73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Demonstrativo de despesas</vt:lpstr>
      <vt:lpstr>RegiãoTítuloLinha1..J1</vt:lpstr>
      <vt:lpstr>RegiãoTítuloLinha2..B6</vt:lpstr>
      <vt:lpstr>RegiãoTítuloLinha3..E5</vt:lpstr>
      <vt:lpstr>RegiãoTítuloLinha4..K5</vt:lpstr>
      <vt:lpstr>Título1</vt:lpstr>
      <vt:lpstr>'Demonstrativo de despesas'!Titulos_de_impressao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Domingues Filho - VOT</dc:creator>
  <cp:lastModifiedBy>Luiz Domingues Filho - VOT</cp:lastModifiedBy>
  <dcterms:created xsi:type="dcterms:W3CDTF">2017-12-16T09:12:32Z</dcterms:created>
  <dcterms:modified xsi:type="dcterms:W3CDTF">2019-10-09T17:00:16Z</dcterms:modified>
</cp:coreProperties>
</file>