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8_{14F01343-3556-4C5A-B302-062076FAF2A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Despesas iniciais" sheetId="1" r:id="rId1"/>
  </sheets>
  <definedNames>
    <definedName name="_xlnm.Print_Area" localSheetId="0">'Despesas iniciais'!$B$1:$D$121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D100" i="1" l="1"/>
  <c r="D101" i="1"/>
  <c r="D55" i="1" l="1"/>
  <c r="D99" i="1" s="1"/>
  <c r="D50" i="1"/>
  <c r="D98" i="1" s="1"/>
  <c r="D42" i="1"/>
  <c r="D97" i="1" s="1"/>
  <c r="D34" i="1"/>
  <c r="D96" i="1" s="1"/>
  <c r="D25" i="1"/>
  <c r="D95" i="1" s="1"/>
  <c r="D94" i="1"/>
  <c r="D69" i="1"/>
  <c r="D87" i="1" s="1"/>
  <c r="D10" i="1" l="1"/>
  <c r="D93" i="1" s="1"/>
  <c r="D102" i="1" s="1"/>
  <c r="D81" i="1"/>
  <c r="D89" i="1" s="1"/>
  <c r="D76" i="1"/>
  <c r="D88" i="1" s="1"/>
  <c r="D90" i="1" l="1"/>
  <c r="D110" i="1"/>
</calcChain>
</file>

<file path=xl/sharedStrings.xml><?xml version="1.0" encoding="utf-8"?>
<sst xmlns="http://schemas.openxmlformats.org/spreadsheetml/2006/main" count="132" uniqueCount="86">
  <si>
    <t>DESPESAS INICIAIS</t>
  </si>
  <si>
    <r>
      <rPr>
        <sz val="10"/>
        <color theme="4" tint="-0.499984740745262"/>
        <rFont val="Georgia"/>
        <family val="1"/>
        <scheme val="major"/>
      </rPr>
      <t>UMA OBSERVAÇÃO ANTES DE USAR ESTA PLANILHA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9"/>
        <color theme="4" tint="-0.499984740745262"/>
        <rFont val="Arial"/>
        <family val="2"/>
        <scheme val="minor"/>
      </rPr>
      <t>Praticamente todas as pessoas que já abriram uma empresa subestimaram os custos e correram o risco de trabalhar com reservas de capital inadequadas. Para evitar este problema, é fundamental adotar uma abordagem rigorosa para a pesquisa e o planejamento. Nosso modelo Despesas iniciais orientará você durante o processo.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10"/>
        <color theme="4" tint="-0.499984740745262"/>
        <rFont val="Georgia"/>
        <family val="1"/>
        <scheme val="major"/>
      </rPr>
      <t>COMECE ESTIMANDO AS DESPESAS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9"/>
        <color theme="4" tint="-0.499984740745262"/>
        <rFont val="Arial"/>
        <family val="2"/>
        <scheme val="minor"/>
      </rPr>
      <t xml:space="preserve">Quanto custará para colocar sua empresa em funcionamento? Para garantir a precisão, é preciso ter atenção aos detalhes. Para cada categoria de despesa, prepare uma lista de tudo o que você precisará adquirir. Isso inclui ativos tangíveis (por exemplo, equipamentos, inventário) e serviços (por exemplo, reforma, seguro). Determine onde você pode comprar estes produtos ou serviços. Pesquise mais de um fornecedor. Por exemplo: comparação de lojas. Não examine apenas o preço; os termos de pagamento, a entrega, a confiabilidade e os serviços também são importantes. </t>
    </r>
  </si>
  <si>
    <t>CONSTRUÇÃO/IMÓVEIS</t>
  </si>
  <si>
    <t>Preço</t>
  </si>
  <si>
    <t>Construção</t>
  </si>
  <si>
    <t>Reforma</t>
  </si>
  <si>
    <t>Outros</t>
  </si>
  <si>
    <t>Total</t>
  </si>
  <si>
    <t>BENFEITORIAS EM PROPRIEDADE ARRENDADA</t>
  </si>
  <si>
    <t>Item 1</t>
  </si>
  <si>
    <t>Item 2</t>
  </si>
  <si>
    <t>Item 3</t>
  </si>
  <si>
    <t>Item 4</t>
  </si>
  <si>
    <t>LISTA DE EQUIPAMENTOS DE CAPITAL</t>
  </si>
  <si>
    <t>Móveis</t>
  </si>
  <si>
    <t>Equipamentos</t>
  </si>
  <si>
    <t>Acessórios</t>
  </si>
  <si>
    <t>Máquinas</t>
  </si>
  <si>
    <t>DESPESAS DE ADMINISTRAÇÃO E DO LOCAL</t>
  </si>
  <si>
    <t>Aluguel</t>
  </si>
  <si>
    <t>Pagamento de contas públicas</t>
  </si>
  <si>
    <t>Taxas legais e de contabilidade</t>
  </si>
  <si>
    <t>Seguro pré-pago</t>
  </si>
  <si>
    <t xml:space="preserve">Salários antes da abertura </t>
  </si>
  <si>
    <t>INVENTÁRIO INICIAL</t>
  </si>
  <si>
    <t>Categoria 1</t>
  </si>
  <si>
    <t>Categoria 2</t>
  </si>
  <si>
    <t>Categoria 3</t>
  </si>
  <si>
    <t>Categoria 4</t>
  </si>
  <si>
    <t>Categoria 5</t>
  </si>
  <si>
    <t>DESPESAS PROMOCIONAIS E DE PUBLICIDADE</t>
  </si>
  <si>
    <t>Publicidade</t>
  </si>
  <si>
    <t>Sinalização</t>
  </si>
  <si>
    <t>Impressão</t>
  </si>
  <si>
    <t>Viagem/entretenimento</t>
  </si>
  <si>
    <t>Outras categorias/categorias adicionais</t>
  </si>
  <si>
    <t>OUTRAS DESPESAS</t>
  </si>
  <si>
    <t>Outras despesas 1</t>
  </si>
  <si>
    <t>Outras despesas 2</t>
  </si>
  <si>
    <t>Reserva para contingências</t>
  </si>
  <si>
    <t xml:space="preserve">Capital de giro </t>
  </si>
  <si>
    <r>
      <rPr>
        <sz val="10"/>
        <color theme="4" tint="-0.499984740745262"/>
        <rFont val="Georgia"/>
        <family val="1"/>
        <scheme val="major"/>
      </rPr>
      <t>ADICIONAR UMA RESERVA PARA CONTINGÊNCIAS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9"/>
        <color theme="4" tint="-0.499984740745262"/>
        <rFont val="Arial"/>
        <family val="2"/>
        <scheme val="minor"/>
      </rPr>
      <t xml:space="preserve">Explique em sua apresentação como você decidiu quanto à quantidade que está incluindo nesta reserva. 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10"/>
        <color theme="4" tint="-0.499984740745262"/>
        <rFont val="Georgia"/>
        <family val="1"/>
        <scheme val="major"/>
      </rPr>
      <t>DETERMINAR SEU FLUXO DE CAIXA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9"/>
        <color theme="4" tint="-0.499984740745262"/>
        <rFont val="Arial"/>
        <family val="2"/>
        <scheme val="minor"/>
      </rPr>
      <t>Você não pode abrir com uma conta bancária vazia. Você precisa de uma reserva de dinheiro para cobrir as despesas enquanto a empresa está começando. Por fim, você deve fazer uma projeção de fluxo de caixa de 12 meses. Essa projeção é onde você calculará sua estimativa para as necessidades de capital de giro. Por enquanto, deixe esta linha em branco ou insira sua melhor estimativa aproximada. Após concluir o fluxo de caixa, você pode voltar e inserir o valor pesquisado cuidadosamente.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10"/>
        <color theme="4" tint="-0.499984740745262"/>
        <rFont val="Georgia"/>
        <family val="1"/>
        <scheme val="major"/>
      </rPr>
      <t>INSIRA SUAS FONTES DE CAPITAL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9"/>
        <color theme="4" tint="-0.499984740745262"/>
        <rFont val="Arial"/>
        <family val="2"/>
        <scheme val="minor"/>
      </rPr>
      <t>Agora que estimou o capital necessário para começar, você deve se concentrar na parte superior desta planilha. Insira os valores que você mesmo fornecerá, quanto será fornecido por parceiros ou investidores e quanto será fornecida por empréstimos.</t>
    </r>
  </si>
  <si>
    <t>FONTES DE CAPITAL</t>
  </si>
  <si>
    <r>
      <t>INVESTIMENTO DO PROPRIETÁRIO</t>
    </r>
    <r>
      <rPr>
        <sz val="9"/>
        <color theme="4" tint="-0.499984740745262"/>
        <rFont val="Arial"/>
        <family val="2"/>
        <scheme val="minor"/>
      </rPr>
      <t xml:space="preserve"> (NOME E % DE PROPRIEDADE)</t>
    </r>
  </si>
  <si>
    <t>Seu nome e a porcentagem de propriedade</t>
  </si>
  <si>
    <t>Outro investidor</t>
  </si>
  <si>
    <t>EMPRÉSTIMOS BANCÁRIOS</t>
  </si>
  <si>
    <t>Banco 1</t>
  </si>
  <si>
    <t>Banco 2</t>
  </si>
  <si>
    <t>Banco 3</t>
  </si>
  <si>
    <t>Banco 4</t>
  </si>
  <si>
    <t>OUTROS EMPRÉSTIMOS</t>
  </si>
  <si>
    <t>Fonte 1</t>
  </si>
  <si>
    <t>Fonte 2</t>
  </si>
  <si>
    <r>
      <rPr>
        <sz val="10"/>
        <color theme="4" tint="-0.499984740745262"/>
        <rFont val="Georgia"/>
        <family val="1"/>
        <scheme val="major"/>
      </rPr>
      <t>FORNECER PROVA DE GARANTIA</t>
    </r>
    <r>
      <rPr>
        <sz val="10"/>
        <color theme="4" tint="-0.499984740745262"/>
        <rFont val="Arial"/>
        <family val="2"/>
        <scheme val="minor"/>
      </rPr>
      <t xml:space="preserve">
</t>
    </r>
    <r>
      <rPr>
        <sz val="9"/>
        <color theme="4" tint="-0.499984740745262"/>
        <rFont val="Arial"/>
        <family val="2"/>
        <scheme val="minor"/>
      </rPr>
      <t>Se você pretende usar este plano para validar uma solicitação de empréstimo, use a seção na parte inferior para mostrar quais ativos são oferecidos como garantia para proteger o empréstimo e uma estimativa do valor desses itens. Esteja preparado para oferecer provas de suas estimativas de valores de garantia.</t>
    </r>
  </si>
  <si>
    <t>DEMONSTRATIVO DE RESUMIDO</t>
  </si>
  <si>
    <t>FONTE DE CAPITAL</t>
  </si>
  <si>
    <t>Investimentos dos proprietários e outros investimentos</t>
  </si>
  <si>
    <t>Empréstimos bancários</t>
  </si>
  <si>
    <t>Outros empréstimos</t>
  </si>
  <si>
    <t>Construção/imóveis</t>
  </si>
  <si>
    <t>Benfeitorias em propriedade arrendada</t>
  </si>
  <si>
    <t>Equipamento de capital</t>
  </si>
  <si>
    <t>Despesas de administração/local</t>
  </si>
  <si>
    <t>Inventário inicial</t>
  </si>
  <si>
    <t>Despesas promocionais/de publicidade</t>
  </si>
  <si>
    <t>Outras despesas</t>
  </si>
  <si>
    <t>Fundo de contingência</t>
  </si>
  <si>
    <t>Capital de giro</t>
  </si>
  <si>
    <t>SEGURANÇA E GARANTIA PARA PROPOSTA DE EMPRÉSTIMO</t>
  </si>
  <si>
    <t>GARANTIA PARA EMPRÉSTIMOS</t>
  </si>
  <si>
    <t>Imóveis</t>
  </si>
  <si>
    <t>Outras garantias</t>
  </si>
  <si>
    <t>PROPRIETÁRIOS</t>
  </si>
  <si>
    <t>Seu nome aqui</t>
  </si>
  <si>
    <t>Outro proprietário</t>
  </si>
  <si>
    <t>AVALISTAS DO EMPRÉSTIMO (QUE NÃO OS PROPRIETÁRIOS)</t>
  </si>
  <si>
    <t>Avalista de empréstimo 1</t>
  </si>
  <si>
    <t>Avalista de empréstimo 2</t>
  </si>
  <si>
    <t>Avalista de empréstimo 3</t>
  </si>
  <si>
    <t xml:space="preserve"> </t>
  </si>
  <si>
    <t>DESCRIÇÃO</t>
  </si>
  <si>
    <t>NOME DA EMPRESA, LTD</t>
  </si>
  <si>
    <t>VALOR</t>
  </si>
  <si>
    <t>TOTAIS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</si>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</sst>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R$&quot;\ #,##0.00"/>
  </numFmts>
  <fonts count="14" x14ac:knownFonts="1">
    <font>
      <sz val="10"/>
      <color theme="1" tint="0.24994659260841701"/>
      <name val="Arial"/>
      <family val="2"/>
      <scheme val="minor"/>
    </font>
    <font>
      <b/>
      <sz val="10"/>
      <color theme="4" tint="-0.499984740745262"/>
      <name val="Georgia"/>
      <family val="1"/>
      <scheme val="major"/>
    </font>
    <font>
      <sz val="29"/>
      <color theme="4" tint="-0.24994659260841701"/>
      <name val="Georgia"/>
      <family val="2"/>
      <scheme val="major"/>
    </font>
    <font>
      <sz val="11"/>
      <color theme="4" tint="-0.24994659260841701"/>
      <name val="Georgia"/>
      <family val="1"/>
      <scheme val="major"/>
    </font>
    <font>
      <b/>
      <sz val="9"/>
      <color theme="4" tint="0.39991454817346722"/>
      <name val="Arial"/>
      <family val="2"/>
      <scheme val="minor"/>
    </font>
    <font>
      <b/>
      <sz val="9"/>
      <color theme="4" tint="-0.24994659260841701"/>
      <name val="Arial"/>
      <family val="2"/>
      <scheme val="minor"/>
    </font>
    <font>
      <sz val="10"/>
      <color theme="4"/>
      <name val="Arial"/>
      <family val="2"/>
      <scheme val="minor"/>
    </font>
    <font>
      <sz val="10"/>
      <color theme="4" tint="-0.499984740745262"/>
      <name val="Arial"/>
      <family val="2"/>
      <scheme val="minor"/>
    </font>
    <font>
      <sz val="10"/>
      <color theme="4" tint="-0.499984740745262"/>
      <name val="Georgia"/>
      <family val="1"/>
      <scheme val="major"/>
    </font>
    <font>
      <sz val="10"/>
      <color theme="4" tint="-0.499984740745262"/>
      <name val="Arial"/>
      <family val="1"/>
      <scheme val="minor"/>
    </font>
    <font>
      <sz val="9"/>
      <color theme="4" tint="-0.499984740745262"/>
      <name val="Arial"/>
      <family val="2"/>
      <scheme val="minor"/>
    </font>
    <font>
      <b/>
      <sz val="9"/>
      <color theme="4" tint="-0.499984740745262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b/>
      <sz val="10"/>
      <color theme="1" tint="0.3499862666707357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dotted">
        <color theme="4" tint="0.59996337778862885"/>
      </top>
      <bottom/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2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4" applyAlignment="1">
      <alignment horizontal="right" vertical="center"/>
    </xf>
    <xf numFmtId="0" fontId="2" fillId="0" borderId="0" xfId="1" applyAlignment="1">
      <alignment horizontal="left" vertical="center" indent="1"/>
    </xf>
    <xf numFmtId="0" fontId="11" fillId="0" borderId="0" xfId="3" applyFont="1">
      <alignment horizontal="left" vertical="center" indent="1"/>
    </xf>
    <xf numFmtId="0" fontId="7" fillId="0" borderId="0" xfId="0" applyFont="1">
      <alignment vertical="center"/>
    </xf>
    <xf numFmtId="0" fontId="11" fillId="0" borderId="0" xfId="3" applyFont="1" applyAlignment="1">
      <alignment horizontal="left" vertical="center"/>
    </xf>
    <xf numFmtId="0" fontId="11" fillId="0" borderId="0" xfId="3" applyFont="1" applyAlignment="1">
      <alignment horizontal="right" vertical="center" indent="1"/>
    </xf>
    <xf numFmtId="0" fontId="9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Border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12" fillId="2" borderId="0" xfId="0" applyFont="1" applyFill="1" applyBorder="1">
      <alignment vertical="center"/>
    </xf>
    <xf numFmtId="0" fontId="13" fillId="2" borderId="0" xfId="0" applyFont="1" applyFill="1" applyBorder="1" applyAlignment="1">
      <alignment horizontal="left" vertical="center" indent="1"/>
    </xf>
    <xf numFmtId="0" fontId="13" fillId="2" borderId="0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4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>
      <alignment vertical="center"/>
    </xf>
    <xf numFmtId="0" fontId="11" fillId="0" borderId="0" xfId="3" applyFont="1" applyFill="1" applyBorder="1" applyAlignment="1">
      <alignment horizontal="left" vertical="center" indent="1"/>
    </xf>
    <xf numFmtId="164" fontId="0" fillId="0" borderId="0" xfId="0" applyNumberFormat="1" applyAlignment="1">
      <alignment horizontal="right" vertical="center" indent="1"/>
    </xf>
    <xf numFmtId="164" fontId="13" fillId="2" borderId="0" xfId="0" applyNumberFormat="1" applyFont="1" applyFill="1" applyBorder="1" applyAlignment="1">
      <alignment horizontal="right" vertical="center" indent="1"/>
    </xf>
    <xf numFmtId="0" fontId="9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</cellXfs>
  <cellStyles count="6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5" builtinId="18" customBuiltin="1"/>
    <cellStyle name="Título 4" xfId="4" builtinId="19" customBuiltin="1"/>
  </cellStyles>
  <dxfs count="74">
    <dxf>
      <border outline="0">
        <top style="medium">
          <color theme="4" tint="-0.2499465926084170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border outline="0">
        <top style="medium">
          <color theme="4" tint="-0.2499465926084170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4" tint="-0.499984740745262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9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numFmt numFmtId="165" formatCode="&quot;$&quot;#,##0.00"/>
      <alignment horizontal="right" vertical="center" textRotation="0" wrapText="0" indent="1" justifyLastLine="0" shrinkToFit="0" readingOrder="0"/>
    </dxf>
    <dxf>
      <numFmt numFmtId="164" formatCode="&quot;R$&quot;\ #,##0.00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color theme="4" tint="-0.499984740745262"/>
        <name val="Arial"/>
        <scheme val="minor"/>
      </font>
    </dxf>
    <dxf>
      <border>
        <left style="dotted">
          <color theme="4" tint="0.59996337778862885"/>
        </left>
      </border>
    </dxf>
    <dxf>
      <fill>
        <patternFill>
          <bgColor theme="0" tint="-4.9989318521683403E-2"/>
        </patternFill>
      </fill>
    </dxf>
    <dxf>
      <border diagonalUp="0" diagonalDown="0">
        <left style="dotted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border diagonalUp="0" diagonalDown="0">
        <left/>
        <right/>
        <top style="dotted">
          <color theme="4" tint="0.59996337778862885"/>
        </top>
        <bottom style="dotted">
          <color theme="4" tint="0.59996337778862885"/>
        </bottom>
        <vertical/>
        <horizontal/>
      </border>
    </dxf>
    <dxf>
      <font>
        <b val="0"/>
        <i val="0"/>
        <color theme="4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 style="medium">
          <color theme="4" tint="-0.24994659260841701"/>
        </top>
        <bottom style="dotted">
          <color theme="4" tint="0.59996337778862885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Startup Expenses" defaultPivotStyle="PivotStyleLight16">
    <tableStyle name="Startup Expenses" pivot="0" count="6" xr9:uid="{00000000-0011-0000-FFFF-FFFF00000000}">
      <tableStyleElement type="wholeTable" dxfId="73"/>
      <tableStyleElement type="headerRow" dxfId="72"/>
      <tableStyleElement type="totalRow" dxfId="71"/>
      <tableStyleElement type="lastColumn" dxfId="70"/>
      <tableStyleElement type="secondRowStripe" dxfId="69"/>
      <tableStyleElement type="lastTotalCell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stimentosDeProprietários" displayName="InvestimentosDeProprietários" ref="B64:D69" totalsRowCount="1" headerRowDxfId="67">
  <tableColumns count="3">
    <tableColumn id="1" xr3:uid="{00000000-0010-0000-0000-000001000000}" name="INVESTIMENTO DO PROPRIETÁRIO (NOME E % DE PROPRIEDADE)" totalsRowLabel="Total" dataDxfId="66" totalsRowDxfId="65"/>
    <tableColumn id="3" xr3:uid="{00000000-0010-0000-0000-000003000000}" name=" "/>
    <tableColumn id="2" xr3:uid="{00000000-0010-0000-0000-000002000000}" name="VALOR" totalsRowFunction="sum" dataDxfId="64" totalsRowDxfId="63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o Nome do Investimento do proprietários e % de Propriedade e valor nesta tabela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EmpréstimosBancários" displayName="EmpréstimosBancários" ref="B71:D76" totalsRowCount="1" headerRowDxfId="22">
  <tableColumns count="3">
    <tableColumn id="1" xr3:uid="{00000000-0010-0000-0900-000001000000}" name="EMPRÉSTIMOS BANCÁRIOS" totalsRowLabel="Total" dataDxfId="21" totalsRowDxfId="20"/>
    <tableColumn id="3" xr3:uid="{00000000-0010-0000-0900-000003000000}" name=" "/>
    <tableColumn id="2" xr3:uid="{00000000-0010-0000-0900-000002000000}" name="VALOR" totalsRowFunction="sum" dataDxfId="19" totalsRowDxfId="18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Empréstimos bancários e a quantidade nesta tabela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A000000}" name="OutrosEmpréstimos" displayName="OutrosEmpréstimos" ref="B78:D81" totalsRowCount="1" headerRowDxfId="17">
  <tableColumns count="3">
    <tableColumn id="1" xr3:uid="{00000000-0010-0000-0A00-000001000000}" name="OUTROS EMPRÉSTIMOS" totalsRowLabel="Total" dataDxfId="16" totalsRowDxfId="15"/>
    <tableColumn id="3" xr3:uid="{00000000-0010-0000-0A00-000003000000}" name=" "/>
    <tableColumn id="2" xr3:uid="{00000000-0010-0000-0A00-000002000000}" name="VALOR" totalsRowFunction="sum" dataDxfId="14" totalsRowDxfId="13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Outros empréstimos e quantidade nesta tabela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FontesDeCapital" displayName="FontesDeCapital" ref="B86:D90" totalsRowCount="1" headerRowDxfId="12">
  <tableColumns count="3">
    <tableColumn id="1" xr3:uid="{00000000-0010-0000-0B00-000001000000}" name="FONTE DE CAPITAL" totalsRowLabel="Total" dataDxfId="11" totalsRowDxfId="10"/>
    <tableColumn id="3" xr3:uid="{00000000-0010-0000-0B00-000003000000}" name=" "/>
    <tableColumn id="2" xr3:uid="{00000000-0010-0000-0B00-000002000000}" name="TOTAIS" totalsRowFunction="sum" dataDxfId="9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Os Itens de fonte de capital e os Totais são atualizados automaticamente nesta tabela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C000000}" name="DespesasIniciais" displayName="DespesasIniciais" ref="B92:D102" totalsRowCount="1" headerRowDxfId="8">
  <tableColumns count="3">
    <tableColumn id="1" xr3:uid="{00000000-0010-0000-0C00-000001000000}" name="DESPESAS INICIAIS" totalsRowLabel="Total" dataDxfId="7" totalsRowDxfId="6"/>
    <tableColumn id="3" xr3:uid="{00000000-0010-0000-0C00-000003000000}" name=" "/>
    <tableColumn id="2" xr3:uid="{00000000-0010-0000-0C00-000002000000}" name="TOTAIS" totalsRowFunction="sum" dataDxfId="5" totalsRowDxfId="4"/>
  </tableColumns>
  <tableStyleInfo name="Startup Expenses" showFirstColumn="0" showLastColumn="0" showRowStripes="1" showColumnStripes="0"/>
  <extLst>
    <ext xmlns:x14="http://schemas.microsoft.com/office/spreadsheetml/2009/9/main" uri="{504A1905-F514-4f6f-8877-14C23A59335A}">
      <x14:table altTextSummary="Itens de Despesas iniciais e Totais são atualizados automaticamente nesta tabela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Proprietários" displayName="Proprietários" ref="B112:B115" totalsRowShown="0" headerRowDxfId="3" tableBorderDxfId="2">
  <autoFilter ref="B112:B115" xr:uid="{00000000-0009-0000-0100-00000F000000}">
    <filterColumn colId="0" hiddenButton="1"/>
  </autoFilter>
  <tableColumns count="1">
    <tableColumn id="1" xr3:uid="{00000000-0010-0000-0D00-000001000000}" name="PROPRIETÁRIOS"/>
  </tableColumns>
  <tableStyleInfo name="Startup Expenses" showFirstColumn="0" showLastColumn="0" showRowStripes="0" showColumnStripes="0"/>
  <extLst>
    <ext xmlns:x14="http://schemas.microsoft.com/office/spreadsheetml/2009/9/main" uri="{504A1905-F514-4f6f-8877-14C23A59335A}">
      <x14:table altTextSummary="Insira o nome dos Proprietários nesta tabela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E000000}" name="Avalistas" displayName="Avalistas" ref="B117:B120" totalsRowShown="0" headerRowDxfId="1" tableBorderDxfId="0">
  <autoFilter ref="B117:B120" xr:uid="{00000000-0009-0000-0100-000012000000}">
    <filterColumn colId="0" hiddenButton="1"/>
  </autoFilter>
  <tableColumns count="1">
    <tableColumn id="1" xr3:uid="{00000000-0010-0000-0E00-000001000000}" name="AVALISTAS DO EMPRÉSTIMO (QUE NÃO OS PROPRIETÁRIOS)"/>
  </tableColumns>
  <tableStyleInfo name="Startup Expenses" showFirstColumn="0" showLastColumn="0" showRowStripes="0" showColumnStripes="0"/>
  <extLst>
    <ext xmlns:x14="http://schemas.microsoft.com/office/spreadsheetml/2009/9/main" uri="{504A1905-F514-4f6f-8877-14C23A59335A}">
      <x14:table altTextSummary="Insira os Nomes dos avalistas de empréstimo (que não os proprietários)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móveis" displayName="Imóveis" ref="B5:D10" totalsRowCount="1" headerRowDxfId="62">
  <tableColumns count="3">
    <tableColumn id="1" xr3:uid="{00000000-0010-0000-0100-000001000000}" name="CONSTRUÇÃO/IMÓVEIS" totalsRowLabel="Total" dataDxfId="61" totalsRowDxfId="60"/>
    <tableColumn id="3" xr3:uid="{00000000-0010-0000-0100-000003000000}" name=" "/>
    <tableColumn id="2" xr3:uid="{00000000-0010-0000-0100-000002000000}" name="VALOR" totalsRowFunction="sum" dataDxfId="59" totalsRowDxfId="58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Itens de imóveis e Quantidade nesta tabela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Melhorias" displayName="Melhorias" ref="B12:D17" totalsRowCount="1" headerRowDxfId="57">
  <tableColumns count="3">
    <tableColumn id="1" xr3:uid="{00000000-0010-0000-0200-000001000000}" name="BENFEITORIAS EM PROPRIEDADE ARRENDADA" totalsRowLabel="Total" dataDxfId="56" totalsRowDxfId="55"/>
    <tableColumn id="3" xr3:uid="{00000000-0010-0000-0200-000003000000}" name=" "/>
    <tableColumn id="2" xr3:uid="{00000000-0010-0000-0200-000002000000}" name="VALOR" totalsRowFunction="sum" dataDxfId="54" totalsRowDxfId="53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Benfeitorias em propriedade arrendada nesta tabela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Capital" displayName="Capital" ref="B19:D25" totalsRowCount="1" headerRowDxfId="52">
  <tableColumns count="3">
    <tableColumn id="1" xr3:uid="{00000000-0010-0000-0300-000001000000}" name="LISTA DE EQUIPAMENTOS DE CAPITAL" totalsRowLabel="Total" dataDxfId="51" totalsRowDxfId="50"/>
    <tableColumn id="3" xr3:uid="{00000000-0010-0000-0300-000003000000}" name=" "/>
    <tableColumn id="2" xr3:uid="{00000000-0010-0000-0300-000002000000}" name="VALOR" totalsRowFunction="sum" dataDxfId="49" totalsRowDxfId="48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a Lista de equipamentos de capital e a Quantidade nesta tabel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DespesasDeAdministração" displayName="DespesasDeAdministração" ref="B27:D34" totalsRowCount="1" headerRowDxfId="47">
  <tableColumns count="3">
    <tableColumn id="1" xr3:uid="{00000000-0010-0000-0400-000001000000}" name="DESPESAS DE ADMINISTRAÇÃO E DO LOCAL" totalsRowLabel="Total" dataDxfId="46" totalsRowDxfId="45"/>
    <tableColumn id="3" xr3:uid="{00000000-0010-0000-0400-000003000000}" name=" "/>
    <tableColumn id="2" xr3:uid="{00000000-0010-0000-0400-000002000000}" name="VALOR" totalsRowFunction="sum" dataDxfId="44" totalsRowDxfId="43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itens de Despesas de administração e de Local e o Valor nesta tabela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InventárioInicial" displayName="InventárioInicial" ref="B36:D42" totalsRowCount="1" headerRowDxfId="42">
  <tableColumns count="3">
    <tableColumn id="1" xr3:uid="{00000000-0010-0000-0500-000001000000}" name="INVENTÁRIO INICIAL" totalsRowLabel="Total" dataDxfId="41" totalsRowDxfId="40"/>
    <tableColumn id="3" xr3:uid="{00000000-0010-0000-0500-000003000000}" name=" "/>
    <tableColumn id="2" xr3:uid="{00000000-0010-0000-0500-000002000000}" name="VALOR" totalsRowFunction="sum" dataDxfId="39" totalsRowDxfId="38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a quantidade e os Itens de inventário inicial nesta tabela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DespesasPromocionais" displayName="DespesasPromocionais" ref="B44:D50" totalsRowCount="1" headerRowDxfId="37">
  <tableColumns count="3">
    <tableColumn id="1" xr3:uid="{00000000-0010-0000-0600-000001000000}" name="DESPESAS PROMOCIONAIS E DE PUBLICIDADE" totalsRowLabel="Total" dataDxfId="36" totalsRowDxfId="35"/>
    <tableColumn id="3" xr3:uid="{00000000-0010-0000-0600-000003000000}" name=" "/>
    <tableColumn id="2" xr3:uid="{00000000-0010-0000-0600-000002000000}" name="VALOR" totalsRowFunction="sum" dataDxfId="34" totalsRowDxfId="33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itens de Despesas promocionais e de publicidade e a Quantidade nesta tabela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OutrasDespesas" displayName="OutrasDespesas" ref="B52:D55" totalsRowCount="1" headerRowDxfId="32">
  <tableColumns count="3">
    <tableColumn id="1" xr3:uid="{00000000-0010-0000-0700-000001000000}" name="OUTRAS DESPESAS" totalsRowLabel="Total" dataDxfId="31" totalsRowDxfId="30"/>
    <tableColumn id="3" xr3:uid="{00000000-0010-0000-0700-000003000000}" name=" "/>
    <tableColumn id="2" xr3:uid="{00000000-0010-0000-0700-000002000000}" name="VALOR" totalsRowFunction="sum" dataDxfId="29" totalsRowDxfId="28"/>
  </tableColumns>
  <tableStyleInfo name="Startup Expenses" showFirstColumn="0" showLastColumn="1" showRowStripes="1" showColumnStripes="0"/>
  <extLst>
    <ext xmlns:x14="http://schemas.microsoft.com/office/spreadsheetml/2009/9/main" uri="{504A1905-F514-4f6f-8877-14C23A59335A}">
      <x14:table altTextSummary="Insira itens de Outras despesas e a Quantidade nesta tabela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Material de referência" displayName="Material_de_referência" ref="B105:D110" totalsRowCount="1" headerRowDxfId="27">
  <tableColumns count="3">
    <tableColumn id="1" xr3:uid="{00000000-0010-0000-0800-000001000000}" name="GARANTIA PARA EMPRÉSTIMOS" totalsRowLabel="Total" dataDxfId="26" totalsRowDxfId="25"/>
    <tableColumn id="3" xr3:uid="{00000000-0010-0000-0800-000003000000}" name="DESCRIÇÃO"/>
    <tableColumn id="2" xr3:uid="{00000000-0010-0000-0800-000002000000}" name="VALOR" totalsRowFunction="sum" dataDxfId="24" totalsRowDxfId="23"/>
  </tableColumns>
  <tableStyleInfo name="Startup Expenses" showFirstColumn="0" showLastColumn="0" showRowStripes="1" showColumnStripes="0"/>
  <extLst>
    <ext xmlns:x14="http://schemas.microsoft.com/office/spreadsheetml/2009/9/main" uri="{504A1905-F514-4f6f-8877-14C23A59335A}">
      <x14:table altTextSummary="Insira a Garantia para empréstimos, a Descrição e o Valor nesta tabela"/>
    </ext>
  </extLst>
</table>
</file>

<file path=xl/theme/theme1.xml><?xml version="1.0" encoding="utf-8"?>
<a:theme xmlns:a="http://schemas.openxmlformats.org/drawingml/2006/main" name="Office Theme">
  <a:themeElements>
    <a:clrScheme name="Startup Expense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4AC6C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Startup Expense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D120"/>
  <sheetViews>
    <sheetView showGridLines="0" tabSelected="1" zoomScaleNormal="100" zoomScaleSheetLayoutView="100" workbookViewId="0">
      <selection activeCell="G2" sqref="G2"/>
    </sheetView>
  </sheetViews>
  <sheetFormatPr defaultRowHeight="21" customHeight="1" x14ac:dyDescent="0.2"/>
  <cols>
    <col min="1" max="1" width="2.5703125" customWidth="1"/>
    <col min="2" max="2" width="67.5703125" bestFit="1" customWidth="1"/>
    <col min="3" max="3" width="36.5703125" customWidth="1"/>
    <col min="4" max="4" width="22.7109375" customWidth="1"/>
  </cols>
  <sheetData>
    <row r="1" spans="1:4" ht="41.25" customHeight="1" x14ac:dyDescent="0.2">
      <c r="A1" s="4" t="s">
        <v>0</v>
      </c>
      <c r="D1" s="3" t="s">
        <v>82</v>
      </c>
    </row>
    <row r="2" spans="1:4" ht="160.5" customHeight="1" x14ac:dyDescent="0.2">
      <c r="B2" s="25" t="s">
        <v>1</v>
      </c>
      <c r="C2" s="26"/>
      <c r="D2" s="27"/>
    </row>
    <row r="3" spans="1:4" ht="9.9499999999999993" customHeight="1" x14ac:dyDescent="0.2">
      <c r="B3" s="9"/>
      <c r="C3" s="11"/>
      <c r="D3" s="11"/>
    </row>
    <row r="4" spans="1:4" ht="21" customHeight="1" x14ac:dyDescent="0.2">
      <c r="B4" s="1" t="s">
        <v>0</v>
      </c>
    </row>
    <row r="5" spans="1:4" ht="21" customHeight="1" x14ac:dyDescent="0.2">
      <c r="B5" s="5" t="s">
        <v>2</v>
      </c>
      <c r="C5" s="6" t="s">
        <v>80</v>
      </c>
      <c r="D5" s="8" t="s">
        <v>83</v>
      </c>
    </row>
    <row r="6" spans="1:4" ht="21" customHeight="1" x14ac:dyDescent="0.2">
      <c r="B6" s="2" t="s">
        <v>3</v>
      </c>
      <c r="D6" s="23">
        <v>0</v>
      </c>
    </row>
    <row r="7" spans="1:4" ht="21" customHeight="1" x14ac:dyDescent="0.2">
      <c r="B7" s="2" t="s">
        <v>4</v>
      </c>
      <c r="D7" s="23">
        <v>0</v>
      </c>
    </row>
    <row r="8" spans="1:4" ht="21" customHeight="1" x14ac:dyDescent="0.2">
      <c r="B8" s="2" t="s">
        <v>5</v>
      </c>
      <c r="D8" s="23">
        <v>0</v>
      </c>
    </row>
    <row r="9" spans="1:4" ht="21" customHeight="1" x14ac:dyDescent="0.2">
      <c r="B9" s="2" t="s">
        <v>6</v>
      </c>
      <c r="D9" s="23">
        <v>0</v>
      </c>
    </row>
    <row r="10" spans="1:4" ht="21" customHeight="1" x14ac:dyDescent="0.2">
      <c r="B10" s="2" t="s">
        <v>7</v>
      </c>
      <c r="D10" s="23">
        <f>SUBTOTAL(109,Imóveis[VALOR])</f>
        <v>0</v>
      </c>
    </row>
    <row r="11" spans="1:4" ht="21" customHeight="1" x14ac:dyDescent="0.2">
      <c r="B11" s="28"/>
      <c r="C11" s="28"/>
      <c r="D11" s="28"/>
    </row>
    <row r="12" spans="1:4" ht="21" customHeight="1" x14ac:dyDescent="0.2">
      <c r="B12" s="5" t="s">
        <v>8</v>
      </c>
      <c r="C12" s="6" t="s">
        <v>80</v>
      </c>
      <c r="D12" s="8" t="s">
        <v>83</v>
      </c>
    </row>
    <row r="13" spans="1:4" ht="21" customHeight="1" x14ac:dyDescent="0.2">
      <c r="B13" s="2" t="s">
        <v>9</v>
      </c>
      <c r="D13" s="23">
        <v>0</v>
      </c>
    </row>
    <row r="14" spans="1:4" ht="21" customHeight="1" x14ac:dyDescent="0.2">
      <c r="B14" s="2" t="s">
        <v>10</v>
      </c>
      <c r="D14" s="23">
        <v>0</v>
      </c>
    </row>
    <row r="15" spans="1:4" ht="21" customHeight="1" x14ac:dyDescent="0.2">
      <c r="B15" s="2" t="s">
        <v>11</v>
      </c>
      <c r="D15" s="23">
        <v>0</v>
      </c>
    </row>
    <row r="16" spans="1:4" ht="21" customHeight="1" x14ac:dyDescent="0.2">
      <c r="B16" s="2" t="s">
        <v>12</v>
      </c>
      <c r="D16" s="23">
        <v>0</v>
      </c>
    </row>
    <row r="17" spans="2:4" ht="21" customHeight="1" x14ac:dyDescent="0.2">
      <c r="B17" s="2" t="s">
        <v>7</v>
      </c>
      <c r="D17" s="23">
        <f>SUBTOTAL(109,Melhorias[VALOR])</f>
        <v>0</v>
      </c>
    </row>
    <row r="18" spans="2:4" ht="21" customHeight="1" x14ac:dyDescent="0.2">
      <c r="B18" s="28"/>
      <c r="C18" s="28"/>
      <c r="D18" s="28"/>
    </row>
    <row r="19" spans="2:4" ht="21" customHeight="1" x14ac:dyDescent="0.2">
      <c r="B19" s="5" t="s">
        <v>13</v>
      </c>
      <c r="C19" s="6" t="s">
        <v>80</v>
      </c>
      <c r="D19" s="8" t="s">
        <v>83</v>
      </c>
    </row>
    <row r="20" spans="2:4" ht="21" customHeight="1" x14ac:dyDescent="0.2">
      <c r="B20" s="2" t="s">
        <v>14</v>
      </c>
      <c r="D20" s="23">
        <v>0</v>
      </c>
    </row>
    <row r="21" spans="2:4" ht="21" customHeight="1" x14ac:dyDescent="0.2">
      <c r="B21" s="2" t="s">
        <v>15</v>
      </c>
      <c r="D21" s="23">
        <v>0</v>
      </c>
    </row>
    <row r="22" spans="2:4" ht="21" customHeight="1" x14ac:dyDescent="0.2">
      <c r="B22" s="2" t="s">
        <v>16</v>
      </c>
      <c r="D22" s="23">
        <v>0</v>
      </c>
    </row>
    <row r="23" spans="2:4" ht="21" customHeight="1" x14ac:dyDescent="0.2">
      <c r="B23" s="2" t="s">
        <v>17</v>
      </c>
      <c r="D23" s="23">
        <v>0</v>
      </c>
    </row>
    <row r="24" spans="2:4" ht="21" customHeight="1" x14ac:dyDescent="0.2">
      <c r="B24" s="2" t="s">
        <v>6</v>
      </c>
      <c r="D24" s="23">
        <v>0</v>
      </c>
    </row>
    <row r="25" spans="2:4" ht="21" customHeight="1" x14ac:dyDescent="0.2">
      <c r="B25" s="2" t="s">
        <v>7</v>
      </c>
      <c r="D25" s="23">
        <f>SUBTOTAL(109,Capital[VALOR])</f>
        <v>0</v>
      </c>
    </row>
    <row r="26" spans="2:4" ht="21" customHeight="1" x14ac:dyDescent="0.2">
      <c r="B26" s="28"/>
      <c r="C26" s="28"/>
      <c r="D26" s="28"/>
    </row>
    <row r="27" spans="2:4" ht="21" customHeight="1" x14ac:dyDescent="0.2">
      <c r="B27" s="5" t="s">
        <v>18</v>
      </c>
      <c r="C27" s="6" t="s">
        <v>80</v>
      </c>
      <c r="D27" s="8" t="s">
        <v>83</v>
      </c>
    </row>
    <row r="28" spans="2:4" ht="21" customHeight="1" x14ac:dyDescent="0.2">
      <c r="B28" s="2" t="s">
        <v>19</v>
      </c>
      <c r="D28" s="23">
        <v>0</v>
      </c>
    </row>
    <row r="29" spans="2:4" ht="21" customHeight="1" x14ac:dyDescent="0.2">
      <c r="B29" s="2" t="s">
        <v>20</v>
      </c>
      <c r="D29" s="23">
        <v>0</v>
      </c>
    </row>
    <row r="30" spans="2:4" ht="21" customHeight="1" x14ac:dyDescent="0.2">
      <c r="B30" s="2" t="s">
        <v>21</v>
      </c>
      <c r="D30" s="23">
        <v>0</v>
      </c>
    </row>
    <row r="31" spans="2:4" ht="21" customHeight="1" x14ac:dyDescent="0.2">
      <c r="B31" s="2" t="s">
        <v>22</v>
      </c>
      <c r="D31" s="23">
        <v>0</v>
      </c>
    </row>
    <row r="32" spans="2:4" ht="21" customHeight="1" x14ac:dyDescent="0.2">
      <c r="B32" s="2" t="s">
        <v>23</v>
      </c>
      <c r="D32" s="23">
        <v>0</v>
      </c>
    </row>
    <row r="33" spans="2:4" ht="21" customHeight="1" x14ac:dyDescent="0.2">
      <c r="B33" s="2" t="s">
        <v>6</v>
      </c>
      <c r="D33" s="23">
        <v>0</v>
      </c>
    </row>
    <row r="34" spans="2:4" ht="21" customHeight="1" x14ac:dyDescent="0.2">
      <c r="B34" s="2" t="s">
        <v>7</v>
      </c>
      <c r="D34" s="23">
        <f>SUBTOTAL(109,DespesasDeAdministração[VALOR])</f>
        <v>0</v>
      </c>
    </row>
    <row r="35" spans="2:4" ht="21" customHeight="1" x14ac:dyDescent="0.2">
      <c r="B35" s="28"/>
      <c r="C35" s="28"/>
      <c r="D35" s="28"/>
    </row>
    <row r="36" spans="2:4" ht="21" customHeight="1" x14ac:dyDescent="0.2">
      <c r="B36" s="5" t="s">
        <v>24</v>
      </c>
      <c r="C36" s="6" t="s">
        <v>80</v>
      </c>
      <c r="D36" s="8" t="s">
        <v>83</v>
      </c>
    </row>
    <row r="37" spans="2:4" ht="21" customHeight="1" x14ac:dyDescent="0.2">
      <c r="B37" s="2" t="s">
        <v>25</v>
      </c>
      <c r="D37" s="23">
        <v>0</v>
      </c>
    </row>
    <row r="38" spans="2:4" ht="21" customHeight="1" x14ac:dyDescent="0.2">
      <c r="B38" s="2" t="s">
        <v>26</v>
      </c>
      <c r="D38" s="23">
        <v>0</v>
      </c>
    </row>
    <row r="39" spans="2:4" ht="21" customHeight="1" x14ac:dyDescent="0.2">
      <c r="B39" s="2" t="s">
        <v>27</v>
      </c>
      <c r="D39" s="23">
        <v>0</v>
      </c>
    </row>
    <row r="40" spans="2:4" ht="21" customHeight="1" x14ac:dyDescent="0.2">
      <c r="B40" s="2" t="s">
        <v>28</v>
      </c>
      <c r="D40" s="23">
        <v>0</v>
      </c>
    </row>
    <row r="41" spans="2:4" ht="21" customHeight="1" x14ac:dyDescent="0.2">
      <c r="B41" s="2" t="s">
        <v>29</v>
      </c>
      <c r="D41" s="23">
        <v>0</v>
      </c>
    </row>
    <row r="42" spans="2:4" ht="21" customHeight="1" x14ac:dyDescent="0.2">
      <c r="B42" s="2" t="s">
        <v>7</v>
      </c>
      <c r="D42" s="23">
        <f>SUBTOTAL(109,InventárioInicial[VALOR])</f>
        <v>0</v>
      </c>
    </row>
    <row r="43" spans="2:4" ht="21" customHeight="1" x14ac:dyDescent="0.2">
      <c r="B43" s="28"/>
      <c r="C43" s="28"/>
      <c r="D43" s="28"/>
    </row>
    <row r="44" spans="2:4" ht="21" customHeight="1" x14ac:dyDescent="0.2">
      <c r="B44" s="5" t="s">
        <v>30</v>
      </c>
      <c r="C44" s="6" t="s">
        <v>80</v>
      </c>
      <c r="D44" s="8" t="s">
        <v>83</v>
      </c>
    </row>
    <row r="45" spans="2:4" ht="21" customHeight="1" x14ac:dyDescent="0.2">
      <c r="B45" s="2" t="s">
        <v>31</v>
      </c>
      <c r="D45" s="23">
        <v>0</v>
      </c>
    </row>
    <row r="46" spans="2:4" ht="21" customHeight="1" x14ac:dyDescent="0.2">
      <c r="B46" s="2" t="s">
        <v>32</v>
      </c>
      <c r="D46" s="23">
        <v>0</v>
      </c>
    </row>
    <row r="47" spans="2:4" ht="21" customHeight="1" x14ac:dyDescent="0.2">
      <c r="B47" s="2" t="s">
        <v>33</v>
      </c>
      <c r="D47" s="23">
        <v>0</v>
      </c>
    </row>
    <row r="48" spans="2:4" ht="21" customHeight="1" x14ac:dyDescent="0.2">
      <c r="B48" s="2" t="s">
        <v>34</v>
      </c>
      <c r="D48" s="23">
        <v>0</v>
      </c>
    </row>
    <row r="49" spans="2:4" ht="21" customHeight="1" x14ac:dyDescent="0.2">
      <c r="B49" s="2" t="s">
        <v>35</v>
      </c>
      <c r="D49" s="23">
        <v>0</v>
      </c>
    </row>
    <row r="50" spans="2:4" ht="21" customHeight="1" x14ac:dyDescent="0.2">
      <c r="B50" s="2" t="s">
        <v>7</v>
      </c>
      <c r="D50" s="23">
        <f>SUBTOTAL(109,DespesasPromocionais[VALOR])</f>
        <v>0</v>
      </c>
    </row>
    <row r="51" spans="2:4" ht="21" customHeight="1" x14ac:dyDescent="0.2">
      <c r="B51" s="28"/>
      <c r="C51" s="28"/>
      <c r="D51" s="28"/>
    </row>
    <row r="52" spans="2:4" ht="21" customHeight="1" x14ac:dyDescent="0.2">
      <c r="B52" s="5" t="s">
        <v>36</v>
      </c>
      <c r="C52" s="6" t="s">
        <v>80</v>
      </c>
      <c r="D52" s="8" t="s">
        <v>83</v>
      </c>
    </row>
    <row r="53" spans="2:4" ht="21" customHeight="1" x14ac:dyDescent="0.2">
      <c r="B53" s="2" t="s">
        <v>37</v>
      </c>
      <c r="D53" s="23">
        <v>0</v>
      </c>
    </row>
    <row r="54" spans="2:4" ht="21" customHeight="1" x14ac:dyDescent="0.2">
      <c r="B54" s="2" t="s">
        <v>38</v>
      </c>
      <c r="D54" s="23">
        <v>0</v>
      </c>
    </row>
    <row r="55" spans="2:4" ht="21" customHeight="1" x14ac:dyDescent="0.2">
      <c r="B55" s="2" t="s">
        <v>7</v>
      </c>
      <c r="D55" s="23">
        <f>SUBTOTAL(109,OutrasDespesas[VALOR])</f>
        <v>0</v>
      </c>
    </row>
    <row r="56" spans="2:4" ht="21" customHeight="1" x14ac:dyDescent="0.2">
      <c r="B56" s="28"/>
      <c r="C56" s="28"/>
      <c r="D56" s="28"/>
    </row>
    <row r="57" spans="2:4" ht="21" customHeight="1" x14ac:dyDescent="0.2">
      <c r="B57" s="16" t="s">
        <v>39</v>
      </c>
      <c r="C57" s="17"/>
      <c r="D57" s="24">
        <v>0</v>
      </c>
    </row>
    <row r="58" spans="2:4" ht="21" customHeight="1" x14ac:dyDescent="0.2">
      <c r="B58" s="28"/>
      <c r="C58" s="28"/>
      <c r="D58" s="28"/>
    </row>
    <row r="59" spans="2:4" ht="21" customHeight="1" x14ac:dyDescent="0.2">
      <c r="B59" s="16" t="s">
        <v>40</v>
      </c>
      <c r="C59" s="17"/>
      <c r="D59" s="24">
        <v>0</v>
      </c>
    </row>
    <row r="60" spans="2:4" ht="9.9499999999999993" customHeight="1" x14ac:dyDescent="0.2">
      <c r="B60" s="28"/>
      <c r="C60" s="28"/>
      <c r="D60" s="28"/>
    </row>
    <row r="61" spans="2:4" ht="180" customHeight="1" x14ac:dyDescent="0.2">
      <c r="B61" s="25" t="s">
        <v>41</v>
      </c>
      <c r="C61" s="29"/>
      <c r="D61" s="30"/>
    </row>
    <row r="62" spans="2:4" ht="9.9499999999999993" customHeight="1" x14ac:dyDescent="0.2">
      <c r="B62" s="9"/>
      <c r="C62" s="10"/>
      <c r="D62" s="10"/>
    </row>
    <row r="63" spans="2:4" ht="21" customHeight="1" x14ac:dyDescent="0.2">
      <c r="B63" s="1" t="s">
        <v>42</v>
      </c>
    </row>
    <row r="64" spans="2:4" ht="21" customHeight="1" x14ac:dyDescent="0.2">
      <c r="B64" s="5" t="s">
        <v>43</v>
      </c>
      <c r="C64" s="6" t="s">
        <v>80</v>
      </c>
      <c r="D64" s="8" t="s">
        <v>83</v>
      </c>
    </row>
    <row r="65" spans="2:4" ht="21" customHeight="1" x14ac:dyDescent="0.2">
      <c r="B65" s="2" t="s">
        <v>44</v>
      </c>
      <c r="D65" s="23">
        <v>0</v>
      </c>
    </row>
    <row r="66" spans="2:4" ht="21" customHeight="1" x14ac:dyDescent="0.2">
      <c r="B66" s="2" t="s">
        <v>45</v>
      </c>
      <c r="D66" s="23">
        <v>0</v>
      </c>
    </row>
    <row r="67" spans="2:4" ht="21" customHeight="1" x14ac:dyDescent="0.2">
      <c r="B67" s="2" t="s">
        <v>45</v>
      </c>
      <c r="D67" s="23">
        <v>0</v>
      </c>
    </row>
    <row r="68" spans="2:4" ht="21" customHeight="1" x14ac:dyDescent="0.2">
      <c r="B68" s="2" t="s">
        <v>45</v>
      </c>
      <c r="D68" s="23">
        <v>0</v>
      </c>
    </row>
    <row r="69" spans="2:4" ht="21" customHeight="1" x14ac:dyDescent="0.2">
      <c r="B69" s="2" t="s">
        <v>7</v>
      </c>
      <c r="D69" s="23">
        <f>SUBTOTAL(109,InvestimentosDeProprietários[VALOR])</f>
        <v>0</v>
      </c>
    </row>
    <row r="70" spans="2:4" ht="21" customHeight="1" x14ac:dyDescent="0.2">
      <c r="B70" s="28"/>
      <c r="C70" s="28"/>
      <c r="D70" s="28"/>
    </row>
    <row r="71" spans="2:4" ht="21" customHeight="1" x14ac:dyDescent="0.2">
      <c r="B71" s="5" t="s">
        <v>46</v>
      </c>
      <c r="C71" s="6" t="s">
        <v>80</v>
      </c>
      <c r="D71" s="8" t="s">
        <v>83</v>
      </c>
    </row>
    <row r="72" spans="2:4" ht="21" customHeight="1" x14ac:dyDescent="0.2">
      <c r="B72" s="2" t="s">
        <v>47</v>
      </c>
      <c r="D72" s="23">
        <v>0</v>
      </c>
    </row>
    <row r="73" spans="2:4" ht="21" customHeight="1" x14ac:dyDescent="0.2">
      <c r="B73" s="2" t="s">
        <v>48</v>
      </c>
      <c r="D73" s="23">
        <v>0</v>
      </c>
    </row>
    <row r="74" spans="2:4" ht="21" customHeight="1" x14ac:dyDescent="0.2">
      <c r="B74" s="2" t="s">
        <v>49</v>
      </c>
      <c r="D74" s="23">
        <v>0</v>
      </c>
    </row>
    <row r="75" spans="2:4" ht="21" customHeight="1" x14ac:dyDescent="0.2">
      <c r="B75" s="2" t="s">
        <v>50</v>
      </c>
      <c r="D75" s="23">
        <v>0</v>
      </c>
    </row>
    <row r="76" spans="2:4" ht="21" customHeight="1" x14ac:dyDescent="0.2">
      <c r="B76" s="2" t="s">
        <v>7</v>
      </c>
      <c r="D76" s="23">
        <f>SUBTOTAL(109,EmpréstimosBancários[VALOR])</f>
        <v>0</v>
      </c>
    </row>
    <row r="77" spans="2:4" ht="21" customHeight="1" x14ac:dyDescent="0.2">
      <c r="B77" s="28"/>
      <c r="C77" s="28"/>
      <c r="D77" s="28"/>
    </row>
    <row r="78" spans="2:4" ht="21" customHeight="1" x14ac:dyDescent="0.2">
      <c r="B78" s="5" t="s">
        <v>51</v>
      </c>
      <c r="C78" s="6" t="s">
        <v>80</v>
      </c>
      <c r="D78" s="8" t="s">
        <v>83</v>
      </c>
    </row>
    <row r="79" spans="2:4" ht="21" customHeight="1" x14ac:dyDescent="0.2">
      <c r="B79" s="2" t="s">
        <v>52</v>
      </c>
      <c r="D79" s="23">
        <v>0</v>
      </c>
    </row>
    <row r="80" spans="2:4" ht="21" customHeight="1" x14ac:dyDescent="0.2">
      <c r="B80" s="2" t="s">
        <v>53</v>
      </c>
      <c r="D80" s="23">
        <v>0</v>
      </c>
    </row>
    <row r="81" spans="2:4" ht="21" customHeight="1" x14ac:dyDescent="0.2">
      <c r="B81" s="2" t="s">
        <v>7</v>
      </c>
      <c r="D81" s="23">
        <f>SUBTOTAL(109,OutrosEmpréstimos[VALOR])</f>
        <v>0</v>
      </c>
    </row>
    <row r="82" spans="2:4" ht="9.9499999999999993" customHeight="1" x14ac:dyDescent="0.2">
      <c r="B82" s="28"/>
      <c r="C82" s="28"/>
      <c r="D82" s="28"/>
    </row>
    <row r="83" spans="2:4" ht="60" customHeight="1" x14ac:dyDescent="0.2">
      <c r="B83" s="25" t="s">
        <v>54</v>
      </c>
      <c r="C83" s="29"/>
      <c r="D83" s="30"/>
    </row>
    <row r="84" spans="2:4" ht="9.9499999999999993" customHeight="1" x14ac:dyDescent="0.2">
      <c r="B84" s="9"/>
      <c r="C84" s="10"/>
      <c r="D84" s="10"/>
    </row>
    <row r="85" spans="2:4" ht="21" customHeight="1" x14ac:dyDescent="0.2">
      <c r="B85" s="1" t="s">
        <v>55</v>
      </c>
    </row>
    <row r="86" spans="2:4" ht="21" customHeight="1" x14ac:dyDescent="0.2">
      <c r="B86" s="5" t="s">
        <v>56</v>
      </c>
      <c r="C86" s="6" t="s">
        <v>80</v>
      </c>
      <c r="D86" s="8" t="s">
        <v>84</v>
      </c>
    </row>
    <row r="87" spans="2:4" ht="21" customHeight="1" x14ac:dyDescent="0.2">
      <c r="B87" s="2" t="s">
        <v>57</v>
      </c>
      <c r="D87" s="23">
        <f>InvestimentosDeProprietários[[#Totals],[VALOR]]</f>
        <v>0</v>
      </c>
    </row>
    <row r="88" spans="2:4" ht="21" customHeight="1" x14ac:dyDescent="0.2">
      <c r="B88" s="2" t="s">
        <v>58</v>
      </c>
      <c r="D88" s="23">
        <f>EmpréstimosBancários[[#Totals],[VALOR]]</f>
        <v>0</v>
      </c>
    </row>
    <row r="89" spans="2:4" ht="21" customHeight="1" x14ac:dyDescent="0.2">
      <c r="B89" s="2" t="s">
        <v>59</v>
      </c>
      <c r="D89" s="23">
        <f>OutrosEmpréstimos[[#Totals],[VALOR]]</f>
        <v>0</v>
      </c>
    </row>
    <row r="90" spans="2:4" ht="21" customHeight="1" x14ac:dyDescent="0.2">
      <c r="B90" s="2" t="s">
        <v>7</v>
      </c>
      <c r="D90" s="23">
        <f>SUBTOTAL(109,FontesDeCapital[TOTAIS])</f>
        <v>0</v>
      </c>
    </row>
    <row r="91" spans="2:4" ht="21" customHeight="1" x14ac:dyDescent="0.2">
      <c r="B91" s="28"/>
      <c r="C91" s="28"/>
      <c r="D91" s="28"/>
    </row>
    <row r="92" spans="2:4" ht="21" customHeight="1" x14ac:dyDescent="0.2">
      <c r="B92" s="5" t="s">
        <v>0</v>
      </c>
      <c r="C92" s="6" t="s">
        <v>80</v>
      </c>
      <c r="D92" s="8" t="s">
        <v>84</v>
      </c>
    </row>
    <row r="93" spans="2:4" ht="21" customHeight="1" x14ac:dyDescent="0.2">
      <c r="B93" s="2" t="s">
        <v>60</v>
      </c>
      <c r="D93" s="23">
        <f>Imóveis[[#Totals],[VALOR]]</f>
        <v>0</v>
      </c>
    </row>
    <row r="94" spans="2:4" ht="21" customHeight="1" x14ac:dyDescent="0.2">
      <c r="B94" s="2" t="s">
        <v>61</v>
      </c>
      <c r="D94" s="23">
        <f>Melhorias[[#Totals],[VALOR]]</f>
        <v>0</v>
      </c>
    </row>
    <row r="95" spans="2:4" ht="21" customHeight="1" x14ac:dyDescent="0.2">
      <c r="B95" s="2" t="s">
        <v>62</v>
      </c>
      <c r="D95" s="23">
        <f>Capital[[#Totals],[VALOR]]</f>
        <v>0</v>
      </c>
    </row>
    <row r="96" spans="2:4" ht="21" customHeight="1" x14ac:dyDescent="0.2">
      <c r="B96" s="2" t="s">
        <v>63</v>
      </c>
      <c r="D96" s="23">
        <f>DespesasDeAdministração[[#Totals],[VALOR]]</f>
        <v>0</v>
      </c>
    </row>
    <row r="97" spans="2:4" ht="21" customHeight="1" x14ac:dyDescent="0.2">
      <c r="B97" s="2" t="s">
        <v>64</v>
      </c>
      <c r="D97" s="23">
        <f>InventárioInicial[[#Totals],[VALOR]]</f>
        <v>0</v>
      </c>
    </row>
    <row r="98" spans="2:4" ht="21" customHeight="1" x14ac:dyDescent="0.2">
      <c r="B98" s="2" t="s">
        <v>65</v>
      </c>
      <c r="D98" s="23">
        <f>DespesasPromocionais[[#Totals],[VALOR]]</f>
        <v>0</v>
      </c>
    </row>
    <row r="99" spans="2:4" ht="21" customHeight="1" x14ac:dyDescent="0.2">
      <c r="B99" s="2" t="s">
        <v>66</v>
      </c>
      <c r="D99" s="23">
        <f>OutrasDespesas[[#Totals],[VALOR]]</f>
        <v>0</v>
      </c>
    </row>
    <row r="100" spans="2:4" ht="21" customHeight="1" x14ac:dyDescent="0.2">
      <c r="B100" s="2" t="s">
        <v>67</v>
      </c>
      <c r="D100" s="23">
        <f>SUM('Despesas iniciais'!$C$57)</f>
        <v>0</v>
      </c>
    </row>
    <row r="101" spans="2:4" ht="21" customHeight="1" x14ac:dyDescent="0.2">
      <c r="B101" s="2" t="s">
        <v>68</v>
      </c>
      <c r="D101" s="23">
        <f>SUM('Despesas iniciais'!$C$59)</f>
        <v>0</v>
      </c>
    </row>
    <row r="102" spans="2:4" ht="21" customHeight="1" x14ac:dyDescent="0.2">
      <c r="B102" s="2" t="s">
        <v>7</v>
      </c>
      <c r="D102" s="23">
        <f>SUBTOTAL(109,DespesasIniciais[TOTAIS])</f>
        <v>0</v>
      </c>
    </row>
    <row r="103" spans="2:4" ht="21" customHeight="1" x14ac:dyDescent="0.2">
      <c r="B103" s="28"/>
      <c r="C103" s="28"/>
      <c r="D103" s="28"/>
    </row>
    <row r="104" spans="2:4" ht="21" customHeight="1" x14ac:dyDescent="0.2">
      <c r="B104" s="1" t="s">
        <v>69</v>
      </c>
    </row>
    <row r="105" spans="2:4" ht="21" customHeight="1" x14ac:dyDescent="0.2">
      <c r="B105" s="5" t="s">
        <v>70</v>
      </c>
      <c r="C105" s="7" t="s">
        <v>81</v>
      </c>
      <c r="D105" s="8" t="s">
        <v>83</v>
      </c>
    </row>
    <row r="106" spans="2:4" ht="21" customHeight="1" x14ac:dyDescent="0.2">
      <c r="B106" s="2" t="s">
        <v>71</v>
      </c>
      <c r="D106" s="23">
        <v>0</v>
      </c>
    </row>
    <row r="107" spans="2:4" ht="21" customHeight="1" x14ac:dyDescent="0.2">
      <c r="B107" s="2" t="s">
        <v>72</v>
      </c>
      <c r="D107" s="23">
        <v>0</v>
      </c>
    </row>
    <row r="108" spans="2:4" ht="21" customHeight="1" x14ac:dyDescent="0.2">
      <c r="B108" s="2" t="s">
        <v>72</v>
      </c>
      <c r="D108" s="23">
        <v>0</v>
      </c>
    </row>
    <row r="109" spans="2:4" ht="21" customHeight="1" x14ac:dyDescent="0.2">
      <c r="B109" s="2" t="s">
        <v>72</v>
      </c>
      <c r="D109" s="23">
        <v>0</v>
      </c>
    </row>
    <row r="110" spans="2:4" ht="21" customHeight="1" x14ac:dyDescent="0.2">
      <c r="B110" s="2" t="s">
        <v>7</v>
      </c>
      <c r="D110" s="23">
        <f>SUBTOTAL(109,Material_de_referência[VALOR])</f>
        <v>0</v>
      </c>
    </row>
    <row r="111" spans="2:4" ht="21" customHeight="1" thickBot="1" x14ac:dyDescent="0.25">
      <c r="B111" s="28"/>
      <c r="C111" s="28"/>
      <c r="D111" s="28"/>
    </row>
    <row r="112" spans="2:4" ht="21" customHeight="1" x14ac:dyDescent="0.2">
      <c r="B112" s="22" t="s">
        <v>73</v>
      </c>
      <c r="C112" s="18" t="s">
        <v>80</v>
      </c>
      <c r="D112" s="19" t="s">
        <v>85</v>
      </c>
    </row>
    <row r="113" spans="2:4" ht="21" customHeight="1" x14ac:dyDescent="0.2">
      <c r="B113" s="20" t="s">
        <v>74</v>
      </c>
      <c r="C113" s="21"/>
      <c r="D113" s="21"/>
    </row>
    <row r="114" spans="2:4" ht="21" customHeight="1" x14ac:dyDescent="0.2">
      <c r="B114" s="14" t="s">
        <v>75</v>
      </c>
      <c r="C114" s="15"/>
      <c r="D114" s="15"/>
    </row>
    <row r="115" spans="2:4" ht="21" customHeight="1" x14ac:dyDescent="0.2">
      <c r="B115" s="12" t="s">
        <v>75</v>
      </c>
      <c r="C115" s="13"/>
      <c r="D115" s="13"/>
    </row>
    <row r="116" spans="2:4" ht="21" customHeight="1" thickBot="1" x14ac:dyDescent="0.25">
      <c r="B116" s="28"/>
      <c r="C116" s="28"/>
      <c r="D116" s="28"/>
    </row>
    <row r="117" spans="2:4" ht="21" customHeight="1" x14ac:dyDescent="0.2">
      <c r="B117" s="22" t="s">
        <v>76</v>
      </c>
      <c r="C117" s="18" t="s">
        <v>80</v>
      </c>
      <c r="D117" s="19" t="s">
        <v>85</v>
      </c>
    </row>
    <row r="118" spans="2:4" ht="21" customHeight="1" x14ac:dyDescent="0.2">
      <c r="B118" s="20" t="s">
        <v>77</v>
      </c>
      <c r="C118" s="21"/>
      <c r="D118" s="21"/>
    </row>
    <row r="119" spans="2:4" ht="21" customHeight="1" x14ac:dyDescent="0.2">
      <c r="B119" s="14" t="s">
        <v>78</v>
      </c>
      <c r="C119" s="15"/>
      <c r="D119" s="15"/>
    </row>
    <row r="120" spans="2:4" ht="21" customHeight="1" x14ac:dyDescent="0.2">
      <c r="B120" s="12" t="s">
        <v>79</v>
      </c>
      <c r="C120" s="13"/>
      <c r="D120" s="13"/>
    </row>
  </sheetData>
  <mergeCells count="19">
    <mergeCell ref="B60:D60"/>
    <mergeCell ref="B61:D61"/>
    <mergeCell ref="B83:D83"/>
    <mergeCell ref="B2:D2"/>
    <mergeCell ref="B51:D51"/>
    <mergeCell ref="B56:D56"/>
    <mergeCell ref="B70:D70"/>
    <mergeCell ref="B116:D116"/>
    <mergeCell ref="B11:D11"/>
    <mergeCell ref="B18:D18"/>
    <mergeCell ref="B26:D26"/>
    <mergeCell ref="B35:D35"/>
    <mergeCell ref="B43:D43"/>
    <mergeCell ref="B77:D77"/>
    <mergeCell ref="B82:D82"/>
    <mergeCell ref="B91:D91"/>
    <mergeCell ref="B103:D103"/>
    <mergeCell ref="B111:D111"/>
    <mergeCell ref="B58:D58"/>
  </mergeCells>
  <dataValidations xWindow="196" yWindow="358" count="42">
    <dataValidation allowBlank="1" showInputMessage="1" showErrorMessage="1" prompt="Crie Despesas iniciais nesta planilha. Insira o Nome da empresa na célula D1 e os detalhes nas tabelas, começando no rótulo Despesas iniciais na célula B4. As Dicas estão nas células B2, B61 e B83" sqref="A1" xr:uid="{00000000-0002-0000-0000-000000000000}"/>
    <dataValidation allowBlank="1" showInputMessage="1" showErrorMessage="1" prompt="O título desta planilha está nesta célula, e a Dica na célula abaixo" sqref="B1" xr:uid="{00000000-0002-0000-0000-000001000000}"/>
    <dataValidation allowBlank="1" showInputMessage="1" showErrorMessage="1" prompt="Insira o Nome da empresa nesta célula" sqref="D1" xr:uid="{00000000-0002-0000-0000-000002000000}"/>
    <dataValidation allowBlank="1" showInputMessage="1" showErrorMessage="1" prompt="Insira detalhes na tabela Imóveis abaixo" sqref="B4" xr:uid="{00000000-0002-0000-0000-000003000000}"/>
    <dataValidation allowBlank="1" showInputMessage="1" showErrorMessage="1" prompt="Insira ou modifique itens de Construção ou imóveis nesta coluna sob este título" sqref="B5" xr:uid="{00000000-0002-0000-0000-000004000000}"/>
    <dataValidation allowBlank="1" showInputMessage="1" showErrorMessage="1" prompt="Insira o Valor nesta coluna sob este título." sqref="D5 D12 D19 D27 D36 D44 D52 D64 D71 D78" xr:uid="{00000000-0002-0000-0000-000005000000}"/>
    <dataValidation allowBlank="1" showInputMessage="1" showErrorMessage="1" prompt="Insira detalhes na tabela Melhorias abaixo" sqref="B11:D11" xr:uid="{00000000-0002-0000-0000-000006000000}"/>
    <dataValidation allowBlank="1" showInputMessage="1" showErrorMessage="1" prompt="Insira ou modifique Benfeitorias em propriedade arrendada nesta coluna sob este título." sqref="B12" xr:uid="{00000000-0002-0000-0000-000007000000}"/>
    <dataValidation allowBlank="1" showInputMessage="1" showErrorMessage="1" prompt="Insira detalhes na tabela Capital abaixo" sqref="B18:D18" xr:uid="{00000000-0002-0000-0000-000008000000}"/>
    <dataValidation allowBlank="1" showInputMessage="1" showErrorMessage="1" prompt="Insira ou modifique a Lista de equipamentos de capital nesta coluna sob este título." sqref="B19" xr:uid="{00000000-0002-0000-0000-000009000000}"/>
    <dataValidation allowBlank="1" showInputMessage="1" showErrorMessage="1" prompt="Insira detalhes na tabela Despesas de administração abaixo" sqref="B26:D26" xr:uid="{00000000-0002-0000-0000-00000A000000}"/>
    <dataValidation allowBlank="1" showInputMessage="1" showErrorMessage="1" prompt="Insira ou modifique Despesas de administração e de local nesta coluna sob este título." sqref="B27" xr:uid="{00000000-0002-0000-0000-00000B000000}"/>
    <dataValidation allowBlank="1" showInputMessage="1" showErrorMessage="1" prompt="Insira detalhes na tabela Inventário inicial abaixo" sqref="B35:D35" xr:uid="{00000000-0002-0000-0000-00000C000000}"/>
    <dataValidation allowBlank="1" showInputMessage="1" showErrorMessage="1" prompt="Insira ou modifique Itens de despesas promocionais e de publicidade nesta coluna sob este título" sqref="B44" xr:uid="{00000000-0002-0000-0000-00000D000000}"/>
    <dataValidation allowBlank="1" showInputMessage="1" showErrorMessage="1" prompt="Insira ou modifique itens do Inventário inicial nesta coluna sob este título." sqref="B36" xr:uid="{00000000-0002-0000-0000-00000E000000}"/>
    <dataValidation allowBlank="1" showInputMessage="1" showErrorMessage="1" prompt="Insira detalhes na tabela Despesas promocionais e de publicidade abaixo" sqref="B43:D43" xr:uid="{00000000-0002-0000-0000-00000F000000}"/>
    <dataValidation allowBlank="1" showInputMessage="1" showErrorMessage="1" prompt="Insira detalhes na tabela Outras despesas abaixo" sqref="B51:D51" xr:uid="{00000000-0002-0000-0000-000010000000}"/>
    <dataValidation allowBlank="1" showInputMessage="1" showErrorMessage="1" prompt="Insira ou modifique itens de Outras despesas nesta coluna sob este título." sqref="B52" xr:uid="{00000000-0002-0000-0000-000011000000}"/>
    <dataValidation allowBlank="1" showInputMessage="1" showErrorMessage="1" prompt="Insira Reserva para contingências na célula D57" sqref="B57" xr:uid="{00000000-0002-0000-0000-000012000000}"/>
    <dataValidation allowBlank="1" showInputMessage="1" showErrorMessage="1" prompt="Insira Capital de giro na célula abaixo" sqref="D57" xr:uid="{00000000-0002-0000-0000-000013000000}"/>
    <dataValidation allowBlank="1" showInputMessage="1" showErrorMessage="1" prompt="Insira Capital de giro na célula D59" sqref="B59" xr:uid="{00000000-0002-0000-0000-000014000000}"/>
    <dataValidation allowBlank="1" showInputMessage="1" showErrorMessage="1" prompt="A dica está na célula abaixo. Insira detalhes nas tabelas, começando no rótulo Fontes de capital na célula B63" sqref="D59" xr:uid="{00000000-0002-0000-0000-000015000000}"/>
    <dataValidation allowBlank="1" showInputMessage="1" showErrorMessage="1" prompt="Insira o Nome do Investimento do proprietário e a % de propriedade nesta coluna sob este título." sqref="B64" xr:uid="{00000000-0002-0000-0000-000016000000}"/>
    <dataValidation allowBlank="1" showInputMessage="1" showErrorMessage="1" prompt="Insira detalhes na tabela Empréstimos bancários abaixo" sqref="B70:D70" xr:uid="{00000000-0002-0000-0000-000017000000}"/>
    <dataValidation allowBlank="1" showInputMessage="1" showErrorMessage="1" prompt="Insira Empréstimos bancários nesta coluna sob esse título." sqref="B71" xr:uid="{00000000-0002-0000-0000-000018000000}"/>
    <dataValidation allowBlank="1" showInputMessage="1" showErrorMessage="1" prompt="Insira detalhes na tabela Outros empréstimos abaixo" sqref="B77:D77" xr:uid="{00000000-0002-0000-0000-000019000000}"/>
    <dataValidation allowBlank="1" showInputMessage="1" showErrorMessage="1" prompt="Insira Outros empréstimos nesta coluna sob este título" sqref="B78" xr:uid="{00000000-0002-0000-0000-00001A000000}"/>
    <dataValidation allowBlank="1" showInputMessage="1" showErrorMessage="1" prompt="A Dica está na célula abaixo. O rótulo Demonstrativo resumido está na célula B85" sqref="B82:D82" xr:uid="{00000000-0002-0000-0000-00001B000000}"/>
    <dataValidation allowBlank="1" showInputMessage="1" showErrorMessage="1" prompt="A tabela Fonte de capital, começando na célula B86, e a tabela Despesas iniciais, começando na célula B92, são atualizadas automaticamente " sqref="B85" xr:uid="{00000000-0002-0000-0000-00001C000000}"/>
    <dataValidation allowBlank="1" showInputMessage="1" showErrorMessage="1" prompt="Os Itens de fonte de capital está nesta coluna sob este título." sqref="B86" xr:uid="{00000000-0002-0000-0000-00001D000000}"/>
    <dataValidation allowBlank="1" showInputMessage="1" showErrorMessage="1" prompt="Os totais são atualizados automaticamente nesta coluna sob este título" sqref="D92 D86" xr:uid="{00000000-0002-0000-0000-00001E000000}"/>
    <dataValidation allowBlank="1" showInputMessage="1" showErrorMessage="1" prompt="Itens de despesas iniciais estão nesta coluna sob este título" sqref="B92" xr:uid="{00000000-0002-0000-0000-00001F000000}"/>
    <dataValidation allowBlank="1" showInputMessage="1" showErrorMessage="1" prompt="Segurança e garantia para proposta de empréstimo está na célula abaixo" sqref="B103:D103" xr:uid="{00000000-0002-0000-0000-000020000000}"/>
    <dataValidation allowBlank="1" showInputMessage="1" showErrorMessage="1" prompt="Insira detalhes na tabela Garantias abaixo" sqref="B104" xr:uid="{00000000-0002-0000-0000-000021000000}"/>
    <dataValidation allowBlank="1" showInputMessage="1" showErrorMessage="1" prompt="Insira a descrição nesta coluna sob esse título." sqref="C105" xr:uid="{00000000-0002-0000-0000-000022000000}"/>
    <dataValidation allowBlank="1" showInputMessage="1" showErrorMessage="1" prompt="Insira a Garantia para empréstimos nesta coluna sob este título." sqref="B105" xr:uid="{00000000-0002-0000-0000-000023000000}"/>
    <dataValidation allowBlank="1" showInputMessage="1" showErrorMessage="1" prompt="Insira o Valor na coluna sob este título" sqref="D105" xr:uid="{00000000-0002-0000-0000-000024000000}"/>
    <dataValidation allowBlank="1" showInputMessage="1" showErrorMessage="1" prompt="Insira detalhes na tabela Proprietários abaixo" sqref="B111:D111" xr:uid="{00000000-0002-0000-0000-000025000000}"/>
    <dataValidation allowBlank="1" showInputMessage="1" showErrorMessage="1" prompt="Insira o Nome do proprietário na coluna sob este título" sqref="B112" xr:uid="{00000000-0002-0000-0000-000026000000}"/>
    <dataValidation allowBlank="1" showInputMessage="1" showErrorMessage="1" prompt="Insira detalhes na tabela Avalistas abaixo" sqref="B116:D116" xr:uid="{00000000-0002-0000-0000-000027000000}"/>
    <dataValidation allowBlank="1" showInputMessage="1" showErrorMessage="1" prompt="Insira os Nomes dos avalistas de empréstimo (que não os proprietários) nesta coluna sob este título" sqref="B117" xr:uid="{00000000-0002-0000-0000-000028000000}"/>
    <dataValidation allowBlank="1" showInputMessage="1" showErrorMessage="1" prompt="O rótulo Fontes de capital está nesta célula. Insira detalhes na tabela abaixo" sqref="B63" xr:uid="{00000000-0002-0000-0000-00002A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D100:D101" emptyCellReference="1"/>
  </ignoredErrors>
  <tableParts count="1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Despesas iniciais</vt:lpstr>
      <vt:lpstr>'Despesas iniciais'!Area_de_impressao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2018-11-02T10:51:51Z</dcterms:created>
  <dcterms:modified xsi:type="dcterms:W3CDTF">2019-10-10T18:59:03Z</dcterms:modified>
</cp:coreProperties>
</file>