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Cledivan\15\"/>
    </mc:Choice>
  </mc:AlternateContent>
  <xr:revisionPtr revIDLastSave="0" documentId="8_{E1F88668-4ED8-4203-A85F-ECAD957ABB6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ORÇAMENTO DE JARDINAGEM" sheetId="1" r:id="rId1"/>
    <sheet name="LISTA" sheetId="2" r:id="rId2"/>
  </sheets>
  <definedNames>
    <definedName name="CustosTotais">'ORÇAMENTO DE JARDINAGEM'!$B$5</definedName>
    <definedName name="RegiãoTítuloColuna1..B3">'ORÇAMENTO DE JARDINAGEM'!$B$2</definedName>
    <definedName name="RegiãoTítuloColuna2..B5">'ORÇAMENTO DE JARDINAGEM'!$B$4</definedName>
    <definedName name="RegiãoTítuloColuna3..B7">'ORÇAMENTO DE JARDINAGEM'!$B$6</definedName>
    <definedName name="Segmentação_PLANTAS">#N/A</definedName>
    <definedName name="Segmentação_TIPO">#N/A</definedName>
    <definedName name="Tipos">ListaÁreasDeJardinagem[TIPO]</definedName>
    <definedName name="Título1">OrçamentoDeJardinagem[[#Headers],[TIPO]]</definedName>
    <definedName name="TítuloDaColuna2">ListaÁreasDeJardinagem[[#Headers],[TIPO]]</definedName>
    <definedName name="_xlnm.Print_Titles" localSheetId="1">LISTA!$1:$1</definedName>
    <definedName name="_xlnm.Print_Titles" localSheetId="0">'ORÇAMENTO DE JARDINAGEM'!$8:$8</definedName>
    <definedName name="ValorOrçado">'ORÇAMENTO DE JARDINAGEM'!$B$3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<sst xmlns="http://schemas.openxmlformats.org/spreadsheetml/2006/main" count="38" uniqueCount="33">
  <si>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ORÇAMENTO DE JARDINAGEM</t>
  </si>
  <si>
    <t>VALOR ORÇADO</t>
  </si>
  <si>
    <t>CUSTOS TOTAIS</t>
  </si>
  <si>
    <t>DIFERENÇA</t>
  </si>
  <si>
    <t>TIPO</t>
  </si>
  <si>
    <t>PLANTAS</t>
  </si>
  <si>
    <t>FLORES</t>
  </si>
  <si>
    <t>ÁRVORES</t>
  </si>
  <si>
    <t>TOTAL DE PLANTAS</t>
  </si>
  <si>
    <t>O gráfico de pizza mostrando o valor orçado em relação ao custos totais está nesta célula. O gráfico de despesas com plantas está na tabela à direita.</t>
  </si>
  <si>
    <t>Rododendro</t>
  </si>
  <si>
    <t>Petúnia</t>
  </si>
  <si>
    <t>Bordo japonês</t>
  </si>
  <si>
    <t>O gráfico de colunas mostrando as despesas com plantas está nesta célula. A Segmentação de Dados para filtrar o orçamento de jardinagem por tipo e plantas está nas células I1 e J1, e as informações estão na célula I5, à direita.</t>
  </si>
  <si>
    <t>DESCRIÇÃO</t>
  </si>
  <si>
    <t>Florescimento sempre-verde</t>
  </si>
  <si>
    <t>Anual, lilás e branca</t>
  </si>
  <si>
    <t>Árvore frondosa</t>
  </si>
  <si>
    <t>QUANTIDADE</t>
  </si>
  <si>
    <t>CUSTO</t>
  </si>
  <si>
    <t>TOTAL</t>
  </si>
  <si>
    <t>A segmentação para filtrar o orçamento de jardinagem por tipo está nesta célula.</t>
  </si>
  <si>
    <t>INFORMAÇÕES: para adicionar uma nova linha à tabela de dados, selecione a célula inferior direita na tabela, logo acima da linha de total, e pressione a tecla Tab.</t>
  </si>
  <si>
    <t>A segmentação para filtrar o orçamento de jardinagem por plantas está nesta célula.</t>
  </si>
  <si>
    <t>ÁREAS DE JARDINAGEM</t>
  </si>
  <si>
    <t>SEMENTES</t>
  </si>
  <si>
    <t>PLANTA ALIMENTÍCIA</t>
  </si>
  <si>
    <t>SOLO</t>
  </si>
  <si>
    <t>ADUBO</t>
  </si>
  <si>
    <t>FERTILIZANTE/COMPOSTAGEM</t>
  </si>
  <si>
    <t>HERBICIDAS/PESTICIDAS</t>
  </si>
  <si>
    <t>ISOLAMENTO</t>
  </si>
  <si>
    <t>MOBÍLIA/ESTATUARIA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</si>
</sst>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$&quot;\ #,##0.00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1"/>
      <color theme="3" tint="0.14996795556505021"/>
      <name val="Trebuchet MS"/>
      <family val="2"/>
      <scheme val="major"/>
    </font>
    <font>
      <b/>
      <sz val="11"/>
      <color theme="1" tint="0.2499465926084170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2" fillId="0" borderId="0" xfId="0" applyFont="1">
      <alignment wrapText="1"/>
    </xf>
    <xf numFmtId="0" fontId="7" fillId="0" borderId="2" xfId="3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vertical="center"/>
    </xf>
    <xf numFmtId="0" fontId="9" fillId="0" borderId="0" xfId="0" applyFont="1">
      <alignment wrapText="1"/>
    </xf>
    <xf numFmtId="0" fontId="1" fillId="4" borderId="3" xfId="2" applyFill="1"/>
    <xf numFmtId="0" fontId="11" fillId="0" borderId="0" xfId="0" applyFont="1">
      <alignment wrapText="1"/>
    </xf>
    <xf numFmtId="0" fontId="7" fillId="0" borderId="2" xfId="3" applyAlignment="1">
      <alignment wrapText="1"/>
    </xf>
    <xf numFmtId="168" fontId="6" fillId="0" borderId="0" xfId="4" applyNumberFormat="1" applyAlignment="1">
      <alignment horizontal="left" vertical="top"/>
    </xf>
    <xf numFmtId="168" fontId="0" fillId="0" borderId="0" xfId="0" applyNumberFormat="1" applyFont="1">
      <alignment wrapText="1"/>
    </xf>
    <xf numFmtId="168" fontId="0" fillId="0" borderId="0" xfId="0" applyNumberFormat="1">
      <alignment wrapText="1"/>
    </xf>
    <xf numFmtId="168" fontId="10" fillId="0" borderId="0" xfId="0" applyNumberFormat="1" applyFont="1">
      <alignment wrapText="1"/>
    </xf>
    <xf numFmtId="0" fontId="3" fillId="2" borderId="5" xfId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1">
    <cellStyle name="Moeda" xfId="7" builtinId="4" customBuiltin="1"/>
    <cellStyle name="Moeda [0]" xfId="8" builtinId="7" customBuiltin="1"/>
    <cellStyle name="Normal" xfId="0" builtinId="0" customBuiltin="1"/>
    <cellStyle name="Porcentagem" xfId="9" builtinId="5" customBuiltin="1"/>
    <cellStyle name="Ruim" xfId="10" builtinId="27" customBuiltin="1"/>
    <cellStyle name="Separador de milhares [0]" xfId="6" builtinId="6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Vírgula" xfId="5" builtinId="3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9" formatCode="&quot;$&quot;#,##0.00"/>
    </dxf>
    <dxf>
      <numFmt numFmtId="168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9" formatCode="&quot;$&quot;#,##0.00"/>
    </dxf>
    <dxf>
      <numFmt numFmtId="168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Trebuchet MS"/>
        <scheme val="major"/>
      </font>
    </dxf>
    <dxf>
      <font>
        <strike val="0"/>
        <outline val="0"/>
        <shadow val="0"/>
        <u val="none"/>
        <vertAlign val="baseline"/>
        <sz val="11"/>
        <name val="Tahoma"/>
        <scheme val="minor"/>
      </font>
    </dxf>
    <dxf>
      <font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ajor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EstilodeSegmentaçãodeDadosEscura1.2" pivot="0" table="0" count="10" xr9:uid="{00000000-0011-0000-FFFF-FFFF00000000}">
      <tableStyleElement type="wholeTable" dxfId="16"/>
      <tableStyleElement type="headerRow" dxfId="15"/>
    </tableStyle>
    <tableStyle name="EstilodeSegmentaçãodeDadosEscura6.2" pivot="0" table="0" count="10" xr9:uid="{00000000-0011-0000-FFFF-FFFF01000000}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EstilodeSegmentaçãodeDadosEscura1.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EstilodeSegmentaçãodeDadosEscura6.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ORÇAMENTO VS. CUSTOS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3314570827161451"/>
                  <c:y val="7.9131038795930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92118188196773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4062628310075101"/>
                  <c:y val="2.13596347331583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292118188196773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'ORÇAMENTO DE JARDINAGEM'!$C$4:$C$5</c:f>
              <c:numCache>
                <c:formatCode>"R$"\ #,##0.00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DESPESAS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COM PLANTAS</a:t>
            </a:r>
            <a:endParaRPr lang="en-US" sz="12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DE JARDINAGEM'!$C$9:$C$14</c:f>
              <c:strCache>
                <c:ptCount val="6"/>
                <c:pt idx="0">
                  <c:v>Rododendro</c:v>
                </c:pt>
                <c:pt idx="1">
                  <c:v>Petúnia</c:v>
                </c:pt>
                <c:pt idx="2">
                  <c:v>Bordo japonês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'ORÇAMENTO DE JARDINAGEM'!$C$9:$C$14</c:f>
              <c:strCache>
                <c:ptCount val="3"/>
                <c:pt idx="0">
                  <c:v>Rododendro</c:v>
                </c:pt>
                <c:pt idx="1">
                  <c:v>Petúnia</c:v>
                </c:pt>
                <c:pt idx="2">
                  <c:v>Bordo japonês</c:v>
                </c:pt>
              </c:strCache>
            </c:strRef>
          </c:cat>
          <c:val>
            <c:numRef>
              <c:f>'ORÇAMENTO DE JARDINAGEM'!$G$9:$G$14</c:f>
              <c:numCache>
                <c:formatCode>"R$"\ #,##0.00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1190624</xdr:colOff>
      <xdr:row>0</xdr:row>
      <xdr:rowOff>809625</xdr:rowOff>
    </xdr:to>
    <xdr:pic>
      <xdr:nvPicPr>
        <xdr:cNvPr id="3" name="Imagem 14" descr="Semen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IPO" descr="Segmentação para filtrar o orçamento de jardinagem por tip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PLANTAS" descr="Segmentação para filtrar o orçamento de jardinagem por plantas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NTA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1</xdr:colOff>
      <xdr:row>1</xdr:row>
      <xdr:rowOff>114298</xdr:rowOff>
    </xdr:from>
    <xdr:to>
      <xdr:col>2</xdr:col>
      <xdr:colOff>1924051</xdr:colOff>
      <xdr:row>6</xdr:row>
      <xdr:rowOff>550162</xdr:rowOff>
    </xdr:to>
    <xdr:graphicFrame macro="">
      <xdr:nvGraphicFramePr>
        <xdr:cNvPr id="9" name="GráficoTotais" descr="Gráfico de pizza mostrando o valor orçado em relação ao custos totai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6</xdr:col>
      <xdr:colOff>1162049</xdr:colOff>
      <xdr:row>6</xdr:row>
      <xdr:rowOff>552450</xdr:rowOff>
    </xdr:to>
    <xdr:graphicFrame macro="">
      <xdr:nvGraphicFramePr>
        <xdr:cNvPr id="8" name="GráficoOrçamentoJardinagem" descr="Gráfico de colunas mostrando nomes e custos de planta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28575</xdr:colOff>
      <xdr:row>4</xdr:row>
      <xdr:rowOff>19049</xdr:rowOff>
    </xdr:from>
    <xdr:to>
      <xdr:col>9</xdr:col>
      <xdr:colOff>2047875</xdr:colOff>
      <xdr:row>6</xdr:row>
      <xdr:rowOff>542924</xdr:rowOff>
    </xdr:to>
    <xdr:sp macro="" textlink="">
      <xdr:nvSpPr>
        <xdr:cNvPr id="10" name="Retângulo 9" descr="INFORMAÇÕES: para adicionar uma nova linha à tabela de dados, selecione a célula inferior direita na tabela, logo acima da linha de total, e pressione a tecla Tab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0" y="2371724"/>
          <a:ext cx="3724275" cy="1285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t-br" sz="1100">
              <a:solidFill>
                <a:sysClr val="windowText" lastClr="000000"/>
              </a:solidFill>
              <a:latin typeface="+mj-lt"/>
            </a:rPr>
            <a:t>INFORMAÇÕES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pt-br" sz="1100">
              <a:solidFill>
                <a:sysClr val="windowText" lastClr="000000"/>
              </a:solidFill>
              <a:latin typeface="+mn-lt"/>
            </a:rPr>
            <a:t>para adicionar</a:t>
          </a:r>
          <a:r>
            <a:rPr lang="pt-br" sz="1100" baseline="0">
              <a:solidFill>
                <a:sysClr val="windowText" lastClr="000000"/>
              </a:solidFill>
              <a:latin typeface="+mn-lt"/>
            </a:rPr>
            <a:t> uma nova linha à tabela de dados, selecione a célula inferior direita na tabela, logo acima da linha de total, e pressione a tecla Tab.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pt-br" sz="1100" baseline="0">
              <a:solidFill>
                <a:sysClr val="windowText" lastClr="000000"/>
              </a:solidFill>
              <a:latin typeface="+mn-lt"/>
            </a:rPr>
            <a:t>Use a Segmentação de Dados acima para filtrar a tabela.</a:t>
          </a:r>
          <a:endParaRPr lang="en-US" sz="1100">
            <a:solidFill>
              <a:sysClr val="windowText" lastClr="000000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TIPO" xr10:uid="{00000000-0013-0000-FFFF-FFFF01000000}" sourceName="TIPO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_PLANTAS" xr10:uid="{00000000-0013-0000-FFFF-FFFF02000000}" sourceName="PLANTAS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00000000-0014-0000-FFFF-FFFF01000000}" cache="Segmentação_TIPO" caption="TIPO" style="EstilodeSegmentaçãodeDadosEscura6.2" rowHeight="225425"/>
  <slicer name="PLANTAS" xr10:uid="{00000000-0014-0000-FFFF-FFFF02000000}" cache="Segmentação_PLANTAS" caption="PLANTAS" style="EstilodeSegmentaçãodeDadosEscura1.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çamentoDeJardinagem" displayName="OrçamentoDeJardinagem" ref="B8:G15" totalsRowCount="1" headerRowDxfId="12" dataDxfId="11" totalsRowDxfId="10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TIPO" totalsRowLabel="TOTAL DE PLANTAS" totalsRowDxfId="9"/>
    <tableColumn id="1" xr3:uid="{00000000-0010-0000-0000-000001000000}" name="PLANTAS" dataDxfId="8" totalsRowDxfId="7" dataCellStyle="Normal"/>
    <tableColumn id="2" xr3:uid="{00000000-0010-0000-0000-000002000000}" name="DESCRIÇÃO" dataDxfId="6" totalsRowDxfId="5" dataCellStyle="Normal"/>
    <tableColumn id="3" xr3:uid="{00000000-0010-0000-0000-000003000000}" name="QUANTIDADE" totalsRowDxfId="4" dataCellStyle="Normal"/>
    <tableColumn id="4" xr3:uid="{00000000-0010-0000-0000-000004000000}" name="CUSTO" dataDxfId="3" totalsRowDxfId="2" dataCellStyle="Normal"/>
    <tableColumn id="5" xr3:uid="{00000000-0010-0000-0000-000005000000}" name="TOTAL" totalsRowFunction="sum" dataDxfId="1" totalsRowDxfId="0" dataCellStyle="Normal">
      <calculatedColumnFormula>OrçamentoDeJardinagem[[#This Row],[QUANTIDADE]]*OrçamentoDeJardinagem[[#This Row],[CUSTO]]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ione itens de jardinagem por tipo e insira nomes, descrição, quantidade e custo de plantas nesta tabela. O total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aÁreasDeJardinagem" displayName="ListaÁreasDeJardinagem" ref="B2:B13" totalsRowShown="0" dataCellStyle="Normal">
  <autoFilter ref="B2:B13" xr:uid="{00000000-0009-0000-0100-00000C000000}"/>
  <tableColumns count="1">
    <tableColumn id="1" xr3:uid="{00000000-0010-0000-0100-000001000000}" name="TIPO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u modifique itens da área de jardinagem nesta tabela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>
      <selection activeCell="J9" sqref="J9"/>
    </sheetView>
  </sheetViews>
  <sheetFormatPr defaultRowHeight="30" customHeight="1" x14ac:dyDescent="0.2"/>
  <cols>
    <col min="1" max="1" width="2.625" customWidth="1"/>
    <col min="2" max="2" width="22.625" customWidth="1"/>
    <col min="3" max="3" width="25.375" customWidth="1"/>
    <col min="4" max="4" width="34.5" customWidth="1"/>
    <col min="5" max="6" width="13.75" customWidth="1"/>
    <col min="7" max="7" width="15.625" customWidth="1"/>
    <col min="8" max="8" width="2.625" customWidth="1"/>
    <col min="9" max="9" width="22.375" customWidth="1"/>
    <col min="10" max="10" width="27.5" customWidth="1"/>
  </cols>
  <sheetData>
    <row r="1" spans="2:10" ht="95.25" customHeight="1" thickTop="1" thickBot="1" x14ac:dyDescent="0.5">
      <c r="B1" s="16" t="s">
        <v>0</v>
      </c>
      <c r="C1" s="16"/>
      <c r="D1" s="16"/>
      <c r="E1" s="16"/>
      <c r="F1" s="16"/>
      <c r="G1" s="16"/>
      <c r="I1" s="19" t="s">
        <v>21</v>
      </c>
      <c r="J1" s="19" t="s">
        <v>23</v>
      </c>
    </row>
    <row r="2" spans="2:10" ht="30" customHeight="1" thickTop="1" x14ac:dyDescent="0.3">
      <c r="B2" s="4" t="s">
        <v>1</v>
      </c>
      <c r="C2" s="10" t="s">
        <v>9</v>
      </c>
      <c r="D2" s="17" t="s">
        <v>13</v>
      </c>
      <c r="E2" s="17"/>
      <c r="F2" s="17"/>
      <c r="G2" s="17"/>
      <c r="I2" s="19"/>
      <c r="J2" s="19"/>
    </row>
    <row r="3" spans="2:10" ht="30" customHeight="1" x14ac:dyDescent="0.2">
      <c r="B3" s="12">
        <v>290</v>
      </c>
      <c r="C3" s="2"/>
      <c r="D3" s="18"/>
      <c r="E3" s="18"/>
      <c r="F3" s="18"/>
      <c r="G3" s="18"/>
      <c r="I3" s="19"/>
      <c r="J3" s="19"/>
    </row>
    <row r="4" spans="2:10" ht="30" customHeight="1" x14ac:dyDescent="0.3">
      <c r="B4" s="4" t="s">
        <v>2</v>
      </c>
      <c r="C4" s="13">
        <f>ValorOrçado</f>
        <v>290</v>
      </c>
      <c r="D4" s="18"/>
      <c r="E4" s="18"/>
      <c r="F4" s="18"/>
      <c r="G4" s="18"/>
      <c r="I4" s="19"/>
      <c r="J4" s="19"/>
    </row>
    <row r="5" spans="2:10" ht="30" customHeight="1" x14ac:dyDescent="0.2">
      <c r="B5" s="12">
        <f>SUM(OrçamentoDeJardinagem[TOTAL])</f>
        <v>231.94</v>
      </c>
      <c r="C5" s="13">
        <f>CustosTotais</f>
        <v>231.94</v>
      </c>
      <c r="D5" s="18"/>
      <c r="E5" s="18"/>
      <c r="F5" s="18"/>
      <c r="G5" s="18"/>
      <c r="I5" s="19" t="s">
        <v>22</v>
      </c>
      <c r="J5" s="19"/>
    </row>
    <row r="6" spans="2:10" ht="30" customHeight="1" x14ac:dyDescent="0.3">
      <c r="B6" s="4" t="s">
        <v>3</v>
      </c>
      <c r="C6" s="1"/>
      <c r="D6" s="18"/>
      <c r="E6" s="18"/>
      <c r="F6" s="18"/>
      <c r="G6" s="18"/>
      <c r="I6" s="19"/>
      <c r="J6" s="19"/>
    </row>
    <row r="7" spans="2:10" ht="45" customHeight="1" x14ac:dyDescent="0.2">
      <c r="B7" s="12">
        <f>ValorOrçado-CustosTotais</f>
        <v>58.06</v>
      </c>
      <c r="C7" s="1"/>
      <c r="D7" s="18"/>
      <c r="E7" s="18"/>
      <c r="F7" s="18"/>
      <c r="G7" s="18"/>
      <c r="I7" s="19"/>
      <c r="J7" s="19"/>
    </row>
    <row r="8" spans="2:10" ht="30" customHeight="1" x14ac:dyDescent="0.2">
      <c r="B8" s="7" t="s">
        <v>4</v>
      </c>
      <c r="C8" s="7" t="s">
        <v>5</v>
      </c>
      <c r="D8" s="7" t="s">
        <v>14</v>
      </c>
      <c r="E8" s="7" t="s">
        <v>18</v>
      </c>
      <c r="F8" s="7" t="s">
        <v>19</v>
      </c>
      <c r="G8" s="7" t="s">
        <v>20</v>
      </c>
    </row>
    <row r="9" spans="2:10" ht="30" customHeight="1" x14ac:dyDescent="0.2">
      <c r="B9" t="s">
        <v>5</v>
      </c>
      <c r="C9" s="5" t="s">
        <v>10</v>
      </c>
      <c r="D9" s="5" t="s">
        <v>15</v>
      </c>
      <c r="E9">
        <v>2</v>
      </c>
      <c r="F9" s="14">
        <v>35</v>
      </c>
      <c r="G9" s="14">
        <f>OrçamentoDeJardinagem[[#This Row],[QUANTIDADE]]*OrçamentoDeJardinagem[[#This Row],[CUSTO]]</f>
        <v>70</v>
      </c>
    </row>
    <row r="10" spans="2:10" ht="30" customHeight="1" x14ac:dyDescent="0.2">
      <c r="B10" t="s">
        <v>6</v>
      </c>
      <c r="C10" s="5" t="s">
        <v>11</v>
      </c>
      <c r="D10" s="5" t="s">
        <v>16</v>
      </c>
      <c r="E10">
        <v>6</v>
      </c>
      <c r="F10" s="14">
        <v>1.99</v>
      </c>
      <c r="G10" s="14">
        <f>OrçamentoDeJardinagem[[#This Row],[QUANTIDADE]]*OrçamentoDeJardinagem[[#This Row],[CUSTO]]</f>
        <v>11.94</v>
      </c>
    </row>
    <row r="11" spans="2:10" ht="30" customHeight="1" x14ac:dyDescent="0.2">
      <c r="B11" t="s">
        <v>7</v>
      </c>
      <c r="C11" s="5" t="s">
        <v>12</v>
      </c>
      <c r="D11" s="5" t="s">
        <v>17</v>
      </c>
      <c r="E11">
        <v>1</v>
      </c>
      <c r="F11" s="14">
        <v>150</v>
      </c>
      <c r="G11" s="14">
        <f>OrçamentoDeJardinagem[[#This Row],[QUANTIDADE]]*OrçamentoDeJardinagem[[#This Row],[CUSTO]]</f>
        <v>150</v>
      </c>
    </row>
    <row r="12" spans="2:10" ht="30" customHeight="1" x14ac:dyDescent="0.2">
      <c r="C12" s="5"/>
      <c r="D12" s="5"/>
      <c r="F12" s="14"/>
      <c r="G12" s="14">
        <f>OrçamentoDeJardinagem[[#This Row],[QUANTIDADE]]*OrçamentoDeJardinagem[[#This Row],[CUSTO]]</f>
        <v>0</v>
      </c>
    </row>
    <row r="13" spans="2:10" ht="30" customHeight="1" x14ac:dyDescent="0.2">
      <c r="C13" s="5"/>
      <c r="D13" s="5"/>
      <c r="F13" s="14"/>
      <c r="G13" s="14">
        <f>OrçamentoDeJardinagem[[#This Row],[QUANTIDADE]]*OrçamentoDeJardinagem[[#This Row],[CUSTO]]</f>
        <v>0</v>
      </c>
    </row>
    <row r="14" spans="2:10" ht="30" customHeight="1" x14ac:dyDescent="0.2">
      <c r="C14" s="5"/>
      <c r="D14" s="5"/>
      <c r="F14" s="14"/>
      <c r="G14" s="14">
        <f>OrçamentoDeJardinagem[[#This Row],[QUANTIDADE]]*OrçamentoDeJardinagem[[#This Row],[CUSTO]]</f>
        <v>0</v>
      </c>
    </row>
    <row r="15" spans="2:10" ht="30" customHeight="1" x14ac:dyDescent="0.3">
      <c r="B15" s="8" t="s">
        <v>8</v>
      </c>
      <c r="C15" s="1"/>
      <c r="D15" s="6"/>
      <c r="E15" s="1"/>
      <c r="F15" s="13"/>
      <c r="G15" s="15">
        <f>SUBTOTAL(109,OrçamentoDeJardinagem[TOTAL])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Crie um orçamento para jardinagem e paisagismo nesta pasta de trabalho. Insira detalhes na tabela Orçamento de Jardinagem nesta planilha e itens de jardinagem na planilha Lista. Os gráficos estão nas células C2 e D2" sqref="A1" xr:uid="{00000000-0002-0000-0000-000000000000}"/>
    <dataValidation allowBlank="1" showInputMessage="1" showErrorMessage="1" prompt="Os custos totais são calculados automaticamente na célula abaixo" sqref="B4" xr:uid="{00000000-0002-0000-0000-000001000000}"/>
    <dataValidation allowBlank="1" showInputMessage="1" showErrorMessage="1" prompt="A diferença é calculada automaticamente na célula abaixo" sqref="B6" xr:uid="{00000000-0002-0000-0000-000002000000}"/>
    <dataValidation allowBlank="1" showInputMessage="1" showErrorMessage="1" prompt="A diferença é calculada automaticamente nesta célula" sqref="B7" xr:uid="{00000000-0002-0000-0000-000003000000}"/>
    <dataValidation allowBlank="1" showInputMessage="1" showErrorMessage="1" prompt="Os custos totais são calculados automaticamente nesta célula" sqref="B5" xr:uid="{00000000-0002-0000-0000-000004000000}"/>
    <dataValidation allowBlank="1" showInputMessage="1" showErrorMessage="1" prompt="Insira o valor orçado na célula abaixo. O gráfico de pizza de custos em relação ao orçamento e o gráfico de colunas de despesas com plantas estão nas células à direita" sqref="B2" xr:uid="{00000000-0002-0000-0000-000005000000}"/>
    <dataValidation allowBlank="1" showInputMessage="1" showErrorMessage="1" prompt="Insira o valor orçado nesta célula" sqref="B3" xr:uid="{00000000-0002-0000-0000-000006000000}"/>
    <dataValidation allowBlank="1" showInputMessage="1" showErrorMessage="1" prompt="O título desta planilha está nesta célula. Insira o valor orçado na célula B3. Os custos totais e a diferença são calculados automaticamente nas células B5 e B7_x000a_" sqref="B1:G1" xr:uid="{00000000-0002-0000-0000-000007000000}"/>
    <dataValidation allowBlank="1" showInputMessage="1" showErrorMessage="1" prompt="Insira as plantas na coluna abaixo deste título." sqref="C8" xr:uid="{00000000-0002-0000-0000-000008000000}"/>
    <dataValidation allowBlank="1" showInputMessage="1" showErrorMessage="1" prompt="Insira a descrição na coluna abaixo deste título." sqref="D8" xr:uid="{00000000-0002-0000-0000-000009000000}"/>
    <dataValidation allowBlank="1" showInputMessage="1" showErrorMessage="1" prompt="Insira a quantidade na coluna abaixo deste título." sqref="E8" xr:uid="{00000000-0002-0000-0000-00000A000000}"/>
    <dataValidation allowBlank="1" showInputMessage="1" showErrorMessage="1" prompt="Insira o custo na coluna abaixo deste título." sqref="F8" xr:uid="{00000000-0002-0000-0000-00000B000000}"/>
    <dataValidation allowBlank="1" showInputMessage="1" showErrorMessage="1" prompt="O total é calculado automaticamente na coluna abaixo deste título. A barra de dados mostrando o custo total é atualizada automaticamente em cada linha" sqref="G8" xr:uid="{00000000-0002-0000-0000-00000C000000}"/>
    <dataValidation allowBlank="1" showInputMessage="1" showErrorMessage="1" prompt="Selecione o tipo na coluna abaixo deste título. Insira um novo tipo na planilha Lista. Pressione Alt+Seta para baixo para ver as opções e depois Seta para baixo e Enter para selecionar" sqref="B8" xr:uid="{00000000-0002-0000-0000-00000D000000}"/>
    <dataValidation type="list" errorStyle="warning" allowBlank="1" showInputMessage="1" showErrorMessage="1" error="Selecione um item na lista. Insira novos tipos na planilha Lista. Selecione Cancelar, pressione Alt+Seta para baixo para ver as opções e depois Seta para baixo e Enter para selecionar" sqref="B9:B14" xr:uid="{00000000-0002-0000-0000-00000E000000}">
      <formula1>Tipos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"/>
  <cols>
    <col min="1" max="1" width="2.625" customWidth="1"/>
    <col min="2" max="2" width="28.375" style="3" customWidth="1"/>
    <col min="3" max="3" width="2.625" customWidth="1"/>
  </cols>
  <sheetData>
    <row r="1" spans="2:2" ht="30" customHeight="1" thickBot="1" x14ac:dyDescent="0.4">
      <c r="B1" s="9" t="s">
        <v>24</v>
      </c>
    </row>
    <row r="2" spans="2:2" ht="30" customHeight="1" thickTop="1" x14ac:dyDescent="0.3">
      <c r="B2" s="11" t="s">
        <v>4</v>
      </c>
    </row>
    <row r="3" spans="2:2" ht="30" customHeight="1" x14ac:dyDescent="0.2">
      <c r="B3" t="s">
        <v>5</v>
      </c>
    </row>
    <row r="4" spans="2:2" ht="30" customHeight="1" x14ac:dyDescent="0.2">
      <c r="B4" t="s">
        <v>6</v>
      </c>
    </row>
    <row r="5" spans="2:2" ht="30" customHeight="1" x14ac:dyDescent="0.2">
      <c r="B5" t="s">
        <v>7</v>
      </c>
    </row>
    <row r="6" spans="2:2" ht="30" customHeight="1" x14ac:dyDescent="0.2">
      <c r="B6" t="s">
        <v>25</v>
      </c>
    </row>
    <row r="7" spans="2:2" ht="30" customHeight="1" x14ac:dyDescent="0.2">
      <c r="B7" t="s">
        <v>26</v>
      </c>
    </row>
    <row r="8" spans="2:2" ht="30" customHeight="1" x14ac:dyDescent="0.2">
      <c r="B8" t="s">
        <v>27</v>
      </c>
    </row>
    <row r="9" spans="2:2" ht="30" customHeight="1" x14ac:dyDescent="0.2">
      <c r="B9" t="s">
        <v>28</v>
      </c>
    </row>
    <row r="10" spans="2:2" ht="30" customHeight="1" x14ac:dyDescent="0.2">
      <c r="B10" t="s">
        <v>29</v>
      </c>
    </row>
    <row r="11" spans="2:2" ht="30" customHeight="1" x14ac:dyDescent="0.2">
      <c r="B11" t="s">
        <v>30</v>
      </c>
    </row>
    <row r="12" spans="2:2" ht="30" customHeight="1" x14ac:dyDescent="0.2">
      <c r="B12" t="s">
        <v>31</v>
      </c>
    </row>
    <row r="13" spans="2:2" ht="30" customHeight="1" x14ac:dyDescent="0.2">
      <c r="B13" t="s">
        <v>32</v>
      </c>
    </row>
  </sheetData>
  <dataValidations count="3">
    <dataValidation allowBlank="1" showInputMessage="1" showErrorMessage="1" prompt="Crie uma lista de áreas de jardinagem na tabela Lista de áreas de jardinagem, nesta planilha. Insira ou modifique itens para personalizar a seleção de tipo na tabela, na planilha Orçamento de Jardinagem" sqref="A1" xr:uid="{00000000-0002-0000-0100-000000000000}"/>
    <dataValidation allowBlank="1" showInputMessage="1" showErrorMessage="1" prompt="O título desta planilha está nesta célula. Insira os tipos na tabela abaixo" sqref="B1" xr:uid="{00000000-0002-0000-0100-000001000000}"/>
    <dataValidation allowBlank="1" showInputMessage="1" prompt="Os tipos estão na coluna abaixo deste título." sqref="B2" xr:uid="{402217CA-6DF6-4291-A463-34B8EA056D7C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ORÇAMENTO DE JARDINAGEM</vt:lpstr>
      <vt:lpstr>LISTA</vt:lpstr>
      <vt:lpstr>CustosTotais</vt:lpstr>
      <vt:lpstr>RegiãoTítuloColuna1..B3</vt:lpstr>
      <vt:lpstr>RegiãoTítuloColuna2..B5</vt:lpstr>
      <vt:lpstr>RegiãoTítuloColuna3..B7</vt:lpstr>
      <vt:lpstr>Tipos</vt:lpstr>
      <vt:lpstr>Título1</vt:lpstr>
      <vt:lpstr>TítuloDaColuna2</vt:lpstr>
      <vt:lpstr>LISTA!Titulos_de_impressao</vt:lpstr>
      <vt:lpstr>'ORÇAMENTO DE JARDINAGEM'!Titulos_de_impressao</vt:lpstr>
      <vt:lpstr>ValorOrçado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Luiz Domingues Filho - VOT</dc:creator>
  <cp:lastModifiedBy>Luiz Domingues Filho - VOT</cp:lastModifiedBy>
  <dcterms:created xsi:type="dcterms:W3CDTF">2018-01-16T05:50:07Z</dcterms:created>
  <dcterms:modified xsi:type="dcterms:W3CDTF">2019-10-24T11:42:50Z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2018-01-16T05:50:26.7911656Z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