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filterPrivacy="1" codeName="ThisWorkbook"/>
  <xr:revisionPtr revIDLastSave="0" documentId="8_{3B877FF1-3C0C-4C4B-8E86-3383977F2DD6}" xr6:coauthVersionLast="45" xr6:coauthVersionMax="45" xr10:uidLastSave="{00000000-0000-0000-0000-000000000000}"/>
  <bookViews>
    <workbookView xWindow="-120" yWindow="-120" windowWidth="20730" windowHeight="11310" xr2:uid="{00000000-000D-0000-FFFF-FFFF00000000}"/>
  </bookViews>
  <sheets>
    <sheet name="Dados do plano de marketing" sheetId="1" r:id="rId1"/>
    <sheet name="Dados da lista" sheetId="2" r:id="rId2"/>
  </sheets>
  <definedNames>
    <definedName name="clAtrasado">'Dados do plano de marketing'!$F$4</definedName>
    <definedName name="clConcluído">'Dados do plano de marketing'!$G$4</definedName>
    <definedName name="clEmAndamento">'Dados do plano de marketing'!$E$4</definedName>
    <definedName name="clNãoIniciado">'Dados do plano de marketing'!$D$4</definedName>
    <definedName name="clPersonalizado1">'Dados do plano de marketing'!$H$4</definedName>
    <definedName name="clPersonalizado2">'Dados do plano de marketing'!$I$4</definedName>
    <definedName name="clPersonalizado3">'Dados do plano de marketing'!$J$4</definedName>
    <definedName name="clPersonalizado4">'Dados do plano de marketing'!$K$4</definedName>
    <definedName name="Nomes">Pessoas[Nome]</definedName>
    <definedName name="RegiãoDoTítuloDaColuna1..K4.1">'Dados do plano de marketing'!$D$3</definedName>
    <definedName name="TítuloDaColuna1">Dados[[#Headers],[Tarefa]]</definedName>
    <definedName name="TítuloDaColuna2">Pessoas[[#Headers],[Nome]]</definedName>
    <definedName name="_xlnm.Print_Titles" localSheetId="1">'Dados da lista'!$4:$4</definedName>
    <definedName name="_xlnm.Print_Titles" localSheetId="0">'Dados do plano de marketing'!$6:$6</definedName>
    <definedName name="txtPersonalizado1">'Dados do plano de marketing'!$H$3</definedName>
    <definedName name="txtPersonalizado2">'Dados do plano de marketing'!$I$3</definedName>
    <definedName name="txtPersonalizado3">'Dados do plano de marketing'!$J$3</definedName>
    <definedName name="txtPersonalizado4">'Dados do plano de marketing'!$K$3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1" l="1"/>
  <c r="G18" i="1"/>
  <c r="F18" i="1"/>
  <c r="H17" i="1"/>
  <c r="I17" i="1"/>
  <c r="G17" i="1"/>
  <c r="F17" i="1"/>
  <c r="G16" i="1"/>
  <c r="F16" i="1"/>
  <c r="H15" i="1"/>
  <c r="G15" i="1"/>
  <c r="F15" i="1"/>
  <c r="H14" i="1"/>
  <c r="G14" i="1"/>
  <c r="G13" i="1"/>
  <c r="F13" i="1"/>
  <c r="G11" i="1"/>
  <c r="F11" i="1"/>
  <c r="I10" i="1"/>
  <c r="H10" i="1"/>
  <c r="F10" i="1"/>
  <c r="G9" i="1"/>
  <c r="F9" i="1"/>
  <c r="H8" i="1"/>
  <c r="G8" i="1"/>
  <c r="F8" i="1"/>
  <c r="F14" i="1"/>
  <c r="H7" i="1"/>
  <c r="G7" i="1"/>
  <c r="F7" i="1"/>
</calcChain>
</file>

<file path=xl/sharedStrings.xml><?xml version="1.0" encoding="utf-8"?>
<sst xmlns="http://schemas.openxmlformats.org/spreadsheetml/2006/main" count="97" uniqueCount="51">
  <si>
    <t>Dados do plano de marketing</t>
  </si>
  <si>
    <t>Listas de plano de marketing</t>
  </si>
  <si>
    <t>Tarefa</t>
  </si>
  <si>
    <t>Análise de produto</t>
  </si>
  <si>
    <t>Projeto dos storyboards</t>
  </si>
  <si>
    <t>Revisão do projeto do storyboard</t>
  </si>
  <si>
    <t>Fase 1 da análise de pesquisa</t>
  </si>
  <si>
    <t>Fase 1 da criação de conteúdo de publicidade</t>
  </si>
  <si>
    <t>Definições dos requisitos do produto</t>
  </si>
  <si>
    <t>Especificações de desenvolvimento do protótipo</t>
  </si>
  <si>
    <t>Controle de qualidade, relatórios de progresso</t>
  </si>
  <si>
    <t>Criar storyboards</t>
  </si>
  <si>
    <t>Revisar storyboards com artistas gráficos</t>
  </si>
  <si>
    <t>Fase 2 da análise de pesquisa</t>
  </si>
  <si>
    <t>Fase 2 da criação de conteúdo de publicidade</t>
  </si>
  <si>
    <t>Status</t>
  </si>
  <si>
    <t>Não Iniciado</t>
  </si>
  <si>
    <t>Em Andamento</t>
  </si>
  <si>
    <t>Atrasado</t>
  </si>
  <si>
    <t>Concluído</t>
  </si>
  <si>
    <t>Personalizado 1</t>
  </si>
  <si>
    <t>Personalizado 2</t>
  </si>
  <si>
    <t>Personalizado 3</t>
  </si>
  <si>
    <t>Personalizado 4</t>
  </si>
  <si>
    <t>Legenda de cor do status e alternância</t>
  </si>
  <si>
    <t>ATIVADO</t>
  </si>
  <si>
    <t>Responsável</t>
  </si>
  <si>
    <t>Davi B.</t>
  </si>
  <si>
    <t>Marcos S.</t>
  </si>
  <si>
    <t>Humberto N.</t>
  </si>
  <si>
    <t>Ricardo C.</t>
  </si>
  <si>
    <t>Em andamento</t>
  </si>
  <si>
    <t>Atribuído a</t>
  </si>
  <si>
    <t>Alberto R.</t>
  </si>
  <si>
    <t>Valentina R.</t>
  </si>
  <si>
    <t>Giovanna C.</t>
  </si>
  <si>
    <t>Data de início
antecipado</t>
  </si>
  <si>
    <t>Data de término
antecipado</t>
  </si>
  <si>
    <t>Data de início
real</t>
  </si>
  <si>
    <t>Data de término
real</t>
  </si>
  <si>
    <t>Custo estimado</t>
  </si>
  <si>
    <t>Real
Custo</t>
  </si>
  <si>
    <t>Nome</t>
  </si>
  <si>
    <t>Paulo A.</t>
  </si>
  <si>
    <t>Cargo</t>
  </si>
  <si>
    <t>Especialista de Marketing</t>
  </si>
  <si>
    <t>Gerente de Marketing</t>
  </si>
  <si>
    <t>Gerente de Projetos</t>
  </si>
  <si>
    <t>Análise de Marketing</t>
  </si>
  <si>
    <t>Coordenador de Pesquisa</t>
  </si>
  <si>
    <t>Gerente de Marketing Júnior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</si>
</sst>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5" formatCode="&quot;R$&quot;\ #,##0;\-&quot;R$&quot;\ #,##0"/>
    <numFmt numFmtId="42" formatCode="_-&quot;R$&quot;\ * #,##0_-;\-&quot;R$&quot;\ * #,##0_-;_-&quot;R$&quot;\ * &quot;-&quot;_-;_-@_-"/>
    <numFmt numFmtId="164" formatCode="_(* #,##0_);_(* \(#,##0\);_(* &quot;-&quot;_);_(@_)"/>
    <numFmt numFmtId="165" formatCode="_(* #,##0.00_);_(* \(#,##0.00\);_(* &quot;-&quot;??_);_(@_)"/>
  </numFmts>
  <fonts count="34" x14ac:knownFonts="1">
    <font>
      <sz val="11"/>
      <color theme="1"/>
      <name val="Arial"/>
      <family val="2"/>
      <scheme val="minor"/>
    </font>
    <font>
      <sz val="9"/>
      <color theme="1"/>
      <name val="Arial"/>
      <family val="2"/>
      <scheme val="minor"/>
    </font>
    <font>
      <sz val="26"/>
      <color theme="1"/>
      <name val="Arial"/>
      <family val="2"/>
      <scheme val="major"/>
    </font>
    <font>
      <sz val="11"/>
      <color theme="1"/>
      <name val="Arial"/>
      <family val="2"/>
      <scheme val="minor"/>
    </font>
    <font>
      <sz val="11"/>
      <color theme="4" tint="-0.499984740745262"/>
      <name val="Arial"/>
      <family val="2"/>
      <scheme val="minor"/>
    </font>
    <font>
      <sz val="11"/>
      <color theme="6" tint="-0.499984740745262"/>
      <name val="Arial"/>
      <family val="2"/>
      <scheme val="minor"/>
    </font>
    <font>
      <sz val="11"/>
      <color theme="5" tint="-0.499984740745262"/>
      <name val="Arial"/>
      <family val="2"/>
      <scheme val="minor"/>
    </font>
    <font>
      <sz val="11"/>
      <color theme="7" tint="-0.499984740745262"/>
      <name val="Arial"/>
      <family val="2"/>
      <scheme val="minor"/>
    </font>
    <font>
      <sz val="11"/>
      <color theme="7" tint="-0.24994659260841701"/>
      <name val="Arial"/>
      <family val="2"/>
      <scheme val="minor"/>
    </font>
    <font>
      <sz val="11"/>
      <color theme="6" tint="-0.24994659260841701"/>
      <name val="Arial"/>
      <family val="2"/>
      <scheme val="minor"/>
    </font>
    <font>
      <sz val="11"/>
      <color theme="5" tint="-0.24994659260841701"/>
      <name val="Arial"/>
      <family val="2"/>
      <scheme val="minor"/>
    </font>
    <font>
      <sz val="11"/>
      <color theme="0"/>
      <name val="Arial"/>
      <family val="2"/>
      <scheme val="minor"/>
    </font>
    <font>
      <sz val="11"/>
      <color theme="1" tint="0.34998626667073579"/>
      <name val="Arial"/>
      <family val="1"/>
      <scheme val="major"/>
    </font>
    <font>
      <b/>
      <sz val="11"/>
      <color theme="1"/>
      <name val="Arial"/>
      <family val="2"/>
      <scheme val="minor"/>
    </font>
    <font>
      <sz val="12"/>
      <color theme="1" tint="0.34998626667073579"/>
      <name val="Arial"/>
      <family val="1"/>
      <scheme val="major"/>
    </font>
    <font>
      <b/>
      <sz val="11"/>
      <color theme="0"/>
      <name val="Arial"/>
      <family val="1"/>
      <charset val="238"/>
      <scheme val="minor"/>
    </font>
    <font>
      <b/>
      <sz val="11"/>
      <color theme="1"/>
      <name val="Arial"/>
      <family val="1"/>
      <charset val="238"/>
      <scheme val="minor"/>
    </font>
    <font>
      <b/>
      <sz val="11"/>
      <color theme="6" tint="-0.499984740745262"/>
      <name val="Arial"/>
      <family val="1"/>
      <charset val="238"/>
      <scheme val="minor"/>
    </font>
    <font>
      <b/>
      <sz val="11"/>
      <color theme="5" tint="-0.499984740745262"/>
      <name val="Arial"/>
      <family val="1"/>
      <charset val="238"/>
      <scheme val="minor"/>
    </font>
    <font>
      <b/>
      <sz val="11"/>
      <color theme="7" tint="-0.499984740745262"/>
      <name val="Arial"/>
      <family val="1"/>
      <charset val="238"/>
      <scheme val="minor"/>
    </font>
    <font>
      <sz val="12"/>
      <color theme="1"/>
      <name val="Arial"/>
      <family val="2"/>
      <charset val="238"/>
      <scheme val="major"/>
    </font>
    <font>
      <sz val="26"/>
      <color theme="0"/>
      <name val="Arial"/>
      <family val="2"/>
      <scheme val="major"/>
    </font>
    <font>
      <sz val="20"/>
      <color theme="1"/>
      <name val="Arial"/>
      <family val="2"/>
      <scheme val="major"/>
    </font>
    <font>
      <b/>
      <sz val="11"/>
      <color theme="1"/>
      <name val="Arial"/>
      <family val="2"/>
      <charset val="238"/>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s>
  <fills count="42">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bgColor indexed="64"/>
      </patternFill>
    </fill>
    <fill>
      <patternFill patternType="solid">
        <fgColor theme="4"/>
        <bgColor indexed="64"/>
      </patternFill>
    </fill>
    <fill>
      <patternFill patternType="solid">
        <fgColor theme="5" tint="0.59999389629810485"/>
        <bgColor indexed="64"/>
      </patternFill>
    </fill>
    <fill>
      <patternFill patternType="solid">
        <fgColor theme="7"/>
        <bgColor indexed="64"/>
      </patternFill>
    </fill>
    <fill>
      <patternFill patternType="solid">
        <fgColor theme="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1" tint="0.499984740745262"/>
      </bottom>
      <diagonal/>
    </border>
    <border>
      <left/>
      <right style="thin">
        <color theme="0"/>
      </right>
      <top style="thick">
        <color theme="0"/>
      </top>
      <bottom style="thin">
        <color theme="0"/>
      </bottom>
      <diagonal/>
    </border>
    <border>
      <left style="thin">
        <color theme="1" tint="0.499984740745262"/>
      </left>
      <right style="thin">
        <color theme="0"/>
      </right>
      <top/>
      <bottom style="thin">
        <color theme="1" tint="0.499984740745262"/>
      </bottom>
      <diagonal/>
    </border>
    <border>
      <left/>
      <right style="thin">
        <color theme="0"/>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bottom/>
      <diagonal/>
    </border>
    <border>
      <left style="thin">
        <color theme="1" tint="0.499984740745262"/>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1" tint="0.499984740745262"/>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pplyNumberFormat="0">
      <alignment horizontal="left" vertical="center" wrapText="1"/>
    </xf>
    <xf numFmtId="0" fontId="12" fillId="0" borderId="4" applyProtection="0">
      <alignment horizontal="center"/>
    </xf>
    <xf numFmtId="0" fontId="2" fillId="0" borderId="0" applyNumberFormat="0" applyFill="0" applyBorder="0" applyProtection="0">
      <alignment vertical="center"/>
    </xf>
    <xf numFmtId="0" fontId="3" fillId="0" borderId="0" applyNumberFormat="0" applyFont="0" applyFill="0" applyBorder="0" applyProtection="0">
      <alignment horizontal="left" wrapText="1"/>
    </xf>
    <xf numFmtId="0" fontId="13" fillId="0" borderId="0" applyNumberFormat="0" applyFill="0" applyBorder="0" applyProtection="0">
      <alignment horizontal="left"/>
    </xf>
    <xf numFmtId="5" fontId="3" fillId="0" borderId="0" applyFont="0" applyFill="0" applyBorder="0" applyProtection="0">
      <alignment horizontal="right" vertical="center"/>
    </xf>
    <xf numFmtId="0" fontId="3" fillId="0" borderId="0">
      <alignment vertical="center" wrapText="1"/>
    </xf>
    <xf numFmtId="0" fontId="4" fillId="2" borderId="5" applyNumberFormat="0" applyProtection="0">
      <alignment horizontal="center"/>
    </xf>
    <xf numFmtId="0" fontId="4" fillId="3" borderId="5" applyNumberFormat="0" applyProtection="0">
      <alignment horizontal="center"/>
    </xf>
    <xf numFmtId="0" fontId="10" fillId="4" borderId="5" applyNumberFormat="0" applyProtection="0">
      <alignment horizontal="center"/>
    </xf>
    <xf numFmtId="0" fontId="6" fillId="5" borderId="5" applyNumberFormat="0" applyProtection="0">
      <alignment horizontal="center"/>
    </xf>
    <xf numFmtId="0" fontId="9" fillId="6" borderId="5" applyNumberFormat="0" applyProtection="0">
      <alignment horizontal="center"/>
    </xf>
    <xf numFmtId="0" fontId="5" fillId="7" borderId="5" applyNumberFormat="0" applyProtection="0">
      <alignment horizontal="center"/>
    </xf>
    <xf numFmtId="0" fontId="8" fillId="8" borderId="5" applyNumberFormat="0" applyProtection="0">
      <alignment horizontal="center"/>
    </xf>
    <xf numFmtId="0" fontId="7" fillId="9" borderId="5" applyNumberFormat="0" applyProtection="0">
      <alignment horizontal="center"/>
    </xf>
    <xf numFmtId="14" fontId="3" fillId="0" borderId="0" applyFont="0" applyFill="0" applyBorder="0" applyProtection="0">
      <alignment horizontal="right" vertical="center" wrapText="1"/>
    </xf>
    <xf numFmtId="0" fontId="11" fillId="0" borderId="0" applyNumberFormat="0" applyFill="0" applyBorder="0" applyAlignment="0" applyProtection="0">
      <alignment vertical="center" wrapText="1"/>
    </xf>
    <xf numFmtId="0" fontId="11" fillId="0" borderId="0" applyNumberFormat="0" applyFill="0" applyBorder="0" applyAlignment="0" applyProtection="0">
      <alignment vertical="center" wrapText="1"/>
    </xf>
    <xf numFmtId="0" fontId="3" fillId="0" borderId="1" applyNumberFormat="0" applyFont="0" applyFill="0" applyAlignment="0">
      <alignment horizontal="left" vertical="center" wrapText="1"/>
    </xf>
    <xf numFmtId="0" fontId="3" fillId="0" borderId="3" applyFont="0" applyFill="0" applyAlignment="0">
      <alignment horizontal="left" vertical="center" wrapText="1"/>
    </xf>
    <xf numFmtId="165"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24" fillId="0" borderId="0" applyNumberFormat="0" applyFill="0" applyBorder="0" applyAlignment="0" applyProtection="0"/>
    <xf numFmtId="0" fontId="25" fillId="19" borderId="0" applyNumberFormat="0" applyBorder="0" applyAlignment="0" applyProtection="0"/>
    <xf numFmtId="0" fontId="26" fillId="20" borderId="0" applyNumberFormat="0" applyBorder="0" applyAlignment="0" applyProtection="0"/>
    <xf numFmtId="0" fontId="27" fillId="21" borderId="0" applyNumberFormat="0" applyBorder="0" applyAlignment="0" applyProtection="0"/>
    <xf numFmtId="0" fontId="28" fillId="22" borderId="14" applyNumberFormat="0" applyAlignment="0" applyProtection="0"/>
    <xf numFmtId="0" fontId="29" fillId="23" borderId="15" applyNumberFormat="0" applyAlignment="0" applyProtection="0"/>
    <xf numFmtId="0" fontId="30" fillId="23" borderId="14" applyNumberFormat="0" applyAlignment="0" applyProtection="0"/>
    <xf numFmtId="0" fontId="31" fillId="0" borderId="16" applyNumberFormat="0" applyFill="0" applyAlignment="0" applyProtection="0"/>
    <xf numFmtId="0" fontId="32" fillId="24" borderId="17" applyNumberFormat="0" applyAlignment="0" applyProtection="0"/>
    <xf numFmtId="0" fontId="33" fillId="0" borderId="0" applyNumberFormat="0" applyFill="0" applyBorder="0" applyAlignment="0" applyProtection="0"/>
    <xf numFmtId="0" fontId="3" fillId="25" borderId="18" applyNumberFormat="0" applyFont="0" applyAlignment="0" applyProtection="0"/>
    <xf numFmtId="0" fontId="13" fillId="0" borderId="19" applyNumberFormat="0" applyFill="0" applyAlignment="0" applyProtection="0"/>
    <xf numFmtId="0" fontId="11" fillId="26" borderId="0" applyNumberFormat="0" applyBorder="0" applyAlignment="0" applyProtection="0"/>
    <xf numFmtId="0" fontId="3" fillId="27" borderId="0" applyNumberFormat="0" applyBorder="0" applyAlignment="0" applyProtection="0"/>
    <xf numFmtId="0" fontId="11" fillId="28" borderId="0" applyNumberFormat="0" applyBorder="0" applyAlignment="0" applyProtection="0"/>
    <xf numFmtId="0" fontId="3" fillId="29" borderId="0" applyNumberFormat="0" applyBorder="0" applyAlignment="0" applyProtection="0"/>
    <xf numFmtId="0" fontId="11" fillId="30" borderId="0" applyNumberFormat="0" applyBorder="0" applyAlignment="0" applyProtection="0"/>
    <xf numFmtId="0" fontId="3" fillId="31" borderId="0" applyNumberFormat="0" applyBorder="0" applyAlignment="0" applyProtection="0"/>
    <xf numFmtId="0" fontId="11" fillId="32" borderId="0" applyNumberFormat="0" applyBorder="0" applyAlignment="0" applyProtection="0"/>
    <xf numFmtId="0" fontId="3" fillId="33" borderId="0" applyNumberFormat="0" applyBorder="0" applyAlignment="0" applyProtection="0"/>
    <xf numFmtId="0" fontId="1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11"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cellStyleXfs>
  <cellXfs count="36">
    <xf numFmtId="0" fontId="0" fillId="0" borderId="0" xfId="0">
      <alignment horizontal="left" vertical="center" wrapText="1"/>
    </xf>
    <xf numFmtId="0" fontId="0" fillId="0" borderId="0" xfId="0" applyAlignment="1">
      <alignment vertical="center"/>
    </xf>
    <xf numFmtId="0" fontId="1" fillId="0" borderId="0" xfId="0" applyFont="1">
      <alignment horizontal="left" vertical="center" wrapText="1"/>
    </xf>
    <xf numFmtId="0" fontId="0" fillId="0" borderId="9" xfId="0" applyBorder="1">
      <alignment horizontal="left" vertical="center" wrapText="1"/>
    </xf>
    <xf numFmtId="0" fontId="0" fillId="0" borderId="9" xfId="0" applyBorder="1" applyAlignment="1">
      <alignment vertical="center"/>
    </xf>
    <xf numFmtId="0" fontId="15" fillId="12" borderId="10" xfId="10" applyFont="1" applyFill="1" applyBorder="1" applyAlignment="1">
      <alignment horizontal="center" vertical="center"/>
    </xf>
    <xf numFmtId="0" fontId="16" fillId="13" borderId="11" xfId="8" applyFont="1" applyFill="1" applyBorder="1" applyAlignment="1">
      <alignment horizontal="center" vertical="center"/>
    </xf>
    <xf numFmtId="0" fontId="15" fillId="15" borderId="12" xfId="14" applyFont="1" applyFill="1" applyBorder="1" applyAlignment="1">
      <alignment horizontal="center" vertical="center"/>
    </xf>
    <xf numFmtId="0" fontId="15" fillId="16" borderId="12" xfId="12" applyFont="1" applyFill="1" applyBorder="1" applyAlignment="1">
      <alignment horizontal="center" vertical="center"/>
    </xf>
    <xf numFmtId="0" fontId="18" fillId="14" borderId="13" xfId="9" applyFont="1" applyFill="1" applyBorder="1" applyAlignment="1">
      <alignment horizontal="center" vertical="center"/>
    </xf>
    <xf numFmtId="0" fontId="15" fillId="12" borderId="6" xfId="0" applyFont="1" applyFill="1" applyBorder="1" applyAlignment="1">
      <alignment horizontal="center" vertical="center"/>
    </xf>
    <xf numFmtId="0" fontId="16" fillId="13" borderId="7" xfId="0" applyFont="1" applyFill="1" applyBorder="1" applyAlignment="1">
      <alignment horizontal="center" vertical="center"/>
    </xf>
    <xf numFmtId="0" fontId="15" fillId="15" borderId="7" xfId="0" applyFont="1" applyFill="1" applyBorder="1" applyAlignment="1">
      <alignment horizontal="center" vertical="center"/>
    </xf>
    <xf numFmtId="0" fontId="15" fillId="16" borderId="7" xfId="0" applyFont="1" applyFill="1" applyBorder="1" applyAlignment="1">
      <alignment horizontal="center" vertical="center"/>
    </xf>
    <xf numFmtId="0" fontId="18" fillId="14" borderId="8" xfId="0" applyFont="1" applyFill="1" applyBorder="1" applyAlignment="1">
      <alignment horizontal="center" vertical="center"/>
    </xf>
    <xf numFmtId="0" fontId="19" fillId="10" borderId="12" xfId="13" applyFont="1" applyFill="1" applyBorder="1" applyAlignment="1">
      <alignment horizontal="center" vertical="center"/>
    </xf>
    <xf numFmtId="0" fontId="19" fillId="10" borderId="7" xfId="0" applyFont="1" applyFill="1" applyBorder="1" applyAlignment="1">
      <alignment horizontal="center" vertical="center"/>
    </xf>
    <xf numFmtId="0" fontId="16" fillId="11" borderId="12" xfId="7" applyFont="1" applyFill="1" applyBorder="1" applyAlignment="1">
      <alignment horizontal="center" vertical="center"/>
    </xf>
    <xf numFmtId="0" fontId="16" fillId="11" borderId="7" xfId="0" applyFont="1" applyFill="1" applyBorder="1" applyAlignment="1">
      <alignment horizontal="center" vertical="center"/>
    </xf>
    <xf numFmtId="0" fontId="21" fillId="0" borderId="0" xfId="2" applyFont="1">
      <alignment vertical="center"/>
    </xf>
    <xf numFmtId="0" fontId="22" fillId="17" borderId="0" xfId="2" applyFont="1" applyFill="1" applyAlignment="1">
      <alignment horizontal="right" vertical="center" indent="1"/>
    </xf>
    <xf numFmtId="0" fontId="11" fillId="0" borderId="0" xfId="16" applyAlignment="1">
      <alignment horizontal="center" vertical="center" wrapText="1"/>
    </xf>
    <xf numFmtId="0" fontId="17" fillId="18" borderId="12" xfId="11" applyFont="1" applyFill="1" applyBorder="1" applyAlignment="1">
      <alignment horizontal="center" vertical="center"/>
    </xf>
    <xf numFmtId="0" fontId="17" fillId="18" borderId="7" xfId="0" applyFont="1" applyFill="1" applyBorder="1" applyAlignment="1">
      <alignment horizontal="center" vertical="center"/>
    </xf>
    <xf numFmtId="0" fontId="0" fillId="0" borderId="0" xfId="0" applyAlignment="1">
      <alignment horizontal="left" vertical="center" wrapText="1" indent="1"/>
    </xf>
    <xf numFmtId="0" fontId="0" fillId="0" borderId="0" xfId="0" applyAlignment="1">
      <alignment horizontal="left" vertical="center" indent="1"/>
    </xf>
    <xf numFmtId="14" fontId="0" fillId="0" borderId="0" xfId="15" applyFont="1" applyAlignment="1">
      <alignment horizontal="right" vertical="center" wrapText="1" indent="1"/>
    </xf>
    <xf numFmtId="0" fontId="23" fillId="17" borderId="0" xfId="3" applyFont="1" applyFill="1" applyAlignment="1">
      <alignment horizontal="left" vertical="center" wrapText="1" indent="1"/>
    </xf>
    <xf numFmtId="0" fontId="23" fillId="0" borderId="0" xfId="3" applyFont="1" applyAlignment="1">
      <alignment horizontal="left" vertical="center" wrapText="1" indent="1"/>
    </xf>
    <xf numFmtId="5" fontId="0" fillId="0" borderId="0" xfId="5" applyFont="1" applyAlignment="1">
      <alignment horizontal="right" vertical="center" indent="1"/>
    </xf>
    <xf numFmtId="0" fontId="14" fillId="0" borderId="4" xfId="1" applyFont="1">
      <alignment horizontal="center"/>
    </xf>
    <xf numFmtId="0" fontId="11" fillId="0" borderId="0" xfId="16" applyAlignment="1">
      <alignment horizontal="center" vertical="center" wrapText="1"/>
    </xf>
    <xf numFmtId="0" fontId="20" fillId="0" borderId="1" xfId="18" applyFont="1" applyAlignment="1">
      <alignment horizontal="center" vertical="center" wrapText="1"/>
    </xf>
    <xf numFmtId="0" fontId="20" fillId="0" borderId="2" xfId="18" applyFont="1" applyBorder="1" applyAlignment="1">
      <alignment horizontal="center" vertical="center" wrapText="1"/>
    </xf>
    <xf numFmtId="0" fontId="20" fillId="0" borderId="3" xfId="18" applyFont="1" applyBorder="1" applyAlignment="1">
      <alignment horizontal="center" vertical="center" wrapText="1"/>
    </xf>
    <xf numFmtId="0" fontId="22" fillId="17" borderId="0" xfId="2" applyFont="1" applyFill="1" applyAlignment="1">
      <alignment horizontal="right" vertical="center" indent="1"/>
    </xf>
  </cellXfs>
  <cellStyles count="52">
    <cellStyle name="20% - Ênfase1" xfId="7" builtinId="30" customBuiltin="1"/>
    <cellStyle name="20% - Ênfase2" xfId="9" builtinId="34" customBuiltin="1"/>
    <cellStyle name="20% - Ênfase3" xfId="11" builtinId="38" customBuiltin="1"/>
    <cellStyle name="20% - Ênfase4" xfId="13" builtinId="42" customBuiltin="1"/>
    <cellStyle name="20% - Ênfase5" xfId="45" builtinId="46" customBuiltin="1"/>
    <cellStyle name="20% - Ênfase6" xfId="49" builtinId="50" customBuiltin="1"/>
    <cellStyle name="40% - Ênfase1" xfId="8" builtinId="31" customBuiltin="1"/>
    <cellStyle name="40% - Ênfase2" xfId="10" builtinId="35" customBuiltin="1"/>
    <cellStyle name="40% - Ênfase3" xfId="12" builtinId="39" customBuiltin="1"/>
    <cellStyle name="40% - Ênfase4" xfId="14" builtinId="43" customBuiltin="1"/>
    <cellStyle name="40% - Ênfase5" xfId="46" builtinId="47" customBuiltin="1"/>
    <cellStyle name="40% - Ênfase6" xfId="50" builtinId="51" customBuiltin="1"/>
    <cellStyle name="60% - Ênfase1" xfId="37" builtinId="32" customBuiltin="1"/>
    <cellStyle name="60% - Ênfase2" xfId="39" builtinId="36" customBuiltin="1"/>
    <cellStyle name="60% - Ênfase3" xfId="41" builtinId="40" customBuiltin="1"/>
    <cellStyle name="60% - Ênfase4" xfId="43" builtinId="44" customBuiltin="1"/>
    <cellStyle name="60% - Ênfase5" xfId="47" builtinId="48" customBuiltin="1"/>
    <cellStyle name="60% - Ênfase6" xfId="51" builtinId="52" customBuiltin="1"/>
    <cellStyle name="Bom" xfId="25" builtinId="26" customBuiltin="1"/>
    <cellStyle name="Borda direita da legenda" xfId="19" xr:uid="{00000000-0005-0000-0000-000011000000}"/>
    <cellStyle name="Borda esquerda da legenda" xfId="18" xr:uid="{00000000-0005-0000-0000-000010000000}"/>
    <cellStyle name="Cálculo" xfId="30" builtinId="22" customBuiltin="1"/>
    <cellStyle name="Célula de Verificação" xfId="32" builtinId="23" customBuiltin="1"/>
    <cellStyle name="Célula Vinculada" xfId="31" builtinId="24" customBuiltin="1"/>
    <cellStyle name="Data" xfId="15" xr:uid="{00000000-0005-0000-0000-000009000000}"/>
    <cellStyle name="Ênfase1" xfId="36" builtinId="29" customBuiltin="1"/>
    <cellStyle name="Ênfase2" xfId="38" builtinId="33" customBuiltin="1"/>
    <cellStyle name="Ênfase3" xfId="40" builtinId="37" customBuiltin="1"/>
    <cellStyle name="Ênfase4" xfId="42" builtinId="41" customBuiltin="1"/>
    <cellStyle name="Ênfase5" xfId="44" builtinId="45" customBuiltin="1"/>
    <cellStyle name="Ênfase6" xfId="48" builtinId="49" customBuiltin="1"/>
    <cellStyle name="Entrada" xfId="28" builtinId="20" customBuiltin="1"/>
    <cellStyle name="Hiperlink" xfId="16" builtinId="8" customBuiltin="1"/>
    <cellStyle name="Hiperlink Visitado" xfId="17" builtinId="9" customBuiltin="1"/>
    <cellStyle name="Moeda" xfId="5" builtinId="4" customBuiltin="1"/>
    <cellStyle name="Moeda [0]" xfId="22" builtinId="7" customBuiltin="1"/>
    <cellStyle name="Neutro" xfId="27" builtinId="28" customBuiltin="1"/>
    <cellStyle name="Normal" xfId="0" builtinId="0" customBuiltin="1"/>
    <cellStyle name="Nota" xfId="34" builtinId="10" customBuiltin="1"/>
    <cellStyle name="Porcentagem" xfId="23" builtinId="5" customBuiltin="1"/>
    <cellStyle name="Ruim" xfId="26" builtinId="27" customBuiltin="1"/>
    <cellStyle name="Saída" xfId="29" builtinId="21" customBuiltin="1"/>
    <cellStyle name="Separador de milhares [0]" xfId="21" builtinId="6" customBuiltin="1"/>
    <cellStyle name="Texto de Aviso" xfId="33" builtinId="11" customBuiltin="1"/>
    <cellStyle name="Texto Explicativo" xfId="6" builtinId="53" customBuiltin="1"/>
    <cellStyle name="Título" xfId="2" builtinId="15" customBuiltin="1"/>
    <cellStyle name="Título 1" xfId="1" builtinId="16" customBuiltin="1"/>
    <cellStyle name="Título 2" xfId="3" builtinId="17" customBuiltin="1"/>
    <cellStyle name="Título 3" xfId="4" builtinId="18" customBuiltin="1"/>
    <cellStyle name="Título 4" xfId="24" builtinId="19" customBuiltin="1"/>
    <cellStyle name="Total" xfId="35" builtinId="25" customBuiltin="1"/>
    <cellStyle name="Vírgula" xfId="20" builtinId="3" customBuiltin="1"/>
  </cellStyles>
  <dxfs count="31">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b/>
      </font>
      <alignment horizontal="left" vertical="center" textRotation="0" wrapText="1"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1" indent="1" justifyLastLine="0" shrinkToFit="0" readingOrder="0"/>
    </dxf>
    <dxf>
      <alignment horizontal="right" vertical="center" textRotation="0" wrapText="1" indent="1" justifyLastLine="0" shrinkToFit="0" readingOrder="0"/>
    </dxf>
    <dxf>
      <alignment horizontal="right" vertical="center" textRotation="0" wrapText="1" indent="1" justifyLastLine="0" shrinkToFit="0" readingOrder="0"/>
    </dxf>
    <dxf>
      <alignment horizontal="right" vertical="center" textRotation="0" wrapText="1"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b/>
      </font>
      <alignment horizontal="left" vertical="center" textRotation="0" wrapText="1" indent="1" justifyLastLine="0" shrinkToFit="0" readingOrder="0"/>
    </dxf>
    <dxf>
      <font>
        <b/>
        <i val="0"/>
        <color theme="1"/>
      </font>
      <fill>
        <patternFill>
          <bgColor theme="4" tint="0.79998168889431442"/>
        </patternFill>
      </fill>
    </dxf>
    <dxf>
      <font>
        <b/>
        <i val="0"/>
        <color theme="0"/>
      </font>
      <fill>
        <patternFill>
          <bgColor theme="6"/>
        </patternFill>
      </fill>
    </dxf>
    <dxf>
      <font>
        <b/>
        <i val="0"/>
        <color theme="0"/>
      </font>
      <fill>
        <patternFill>
          <bgColor theme="7"/>
        </patternFill>
      </fill>
    </dxf>
    <dxf>
      <font>
        <b/>
        <i val="0"/>
        <color theme="1"/>
      </font>
      <fill>
        <patternFill>
          <bgColor theme="4"/>
        </patternFill>
      </fill>
    </dxf>
    <dxf>
      <font>
        <b/>
        <i val="0"/>
        <color theme="0"/>
      </font>
      <fill>
        <patternFill>
          <bgColor theme="5"/>
        </patternFill>
      </fill>
    </dxf>
    <dxf>
      <font>
        <b/>
        <i val="0"/>
        <color theme="5" tint="-0.499984740745262"/>
      </font>
      <fill>
        <patternFill>
          <bgColor theme="5" tint="0.59996337778862885"/>
        </patternFill>
      </fill>
    </dxf>
    <dxf>
      <font>
        <b/>
        <i val="0"/>
        <color theme="6" tint="-0.499984740745262"/>
      </font>
      <fill>
        <patternFill>
          <bgColor theme="6" tint="0.79998168889431442"/>
        </patternFill>
      </fill>
    </dxf>
    <dxf>
      <font>
        <b/>
        <i val="0"/>
        <color theme="7" tint="-0.499984740745262"/>
      </font>
      <fill>
        <patternFill>
          <bgColor theme="7" tint="0.79998168889431442"/>
        </patternFill>
      </fill>
    </dxf>
    <dxf>
      <font>
        <b/>
        <i val="0"/>
        <color theme="1"/>
      </font>
      <border>
        <top style="thin">
          <color theme="1" tint="0.34998626667073579"/>
        </top>
        <bottom style="medium">
          <color theme="1" tint="0.34998626667073579"/>
        </bottom>
      </border>
    </dxf>
    <dxf>
      <font>
        <b val="0"/>
        <i val="0"/>
        <color theme="1"/>
      </font>
      <border diagonalUp="0" diagonalDown="0">
        <left/>
        <right/>
        <top/>
        <bottom style="thick">
          <color theme="0"/>
        </bottom>
        <vertical style="medium">
          <color theme="0"/>
        </vertical>
        <horizontal/>
      </border>
    </dxf>
    <dxf>
      <font>
        <b val="0"/>
        <i val="0"/>
        <color theme="1"/>
      </font>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ill>
        <patternFill>
          <bgColor theme="0" tint="-0.14996795556505021"/>
        </patternFill>
      </fill>
    </dxf>
    <dxf>
      <font>
        <color theme="1"/>
      </font>
      <fill>
        <patternFill>
          <bgColor theme="0" tint="-0.24994659260841701"/>
        </patternFill>
      </fill>
      <border>
        <left style="thick">
          <color theme="0"/>
        </left>
        <right style="thick">
          <color theme="0"/>
        </right>
        <top style="thick">
          <color theme="0"/>
        </top>
        <bottom style="thick">
          <color theme="0"/>
        </bottom>
        <vertical style="thick">
          <color theme="0"/>
        </vertical>
        <horizontal style="thick">
          <color theme="0"/>
        </horizontal>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2" defaultTableStyle="Plano de marketing" defaultPivotStyle="PivotStyleLight16">
    <tableStyle name="Lista de planos" pivot="0" count="3" xr9:uid="{00000000-0011-0000-FFFF-FFFF01000000}">
      <tableStyleElement type="wholeTable" dxfId="30"/>
      <tableStyleElement type="headerRow" dxfId="29"/>
      <tableStyleElement type="firstRowStripe" dxfId="28"/>
    </tableStyle>
    <tableStyle name="Plano de marketing" pivot="0" count="3" xr9:uid="{00000000-0011-0000-FFFF-FFFF00000000}">
      <tableStyleElement type="wholeTable" dxfId="27"/>
      <tableStyleElement type="headerRow" dxfId="26"/>
      <tableStyleElement type="totalRow"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Dados da lista'!A1"/></Relationships>
</file>

<file path=xl/drawings/_rels/drawing2.xml.rels><?xml version="1.0" encoding="UTF-8" standalone="yes"?>
<Relationships xmlns="http://schemas.openxmlformats.org/package/2006/relationships"><Relationship Id="rId1" Type="http://schemas.openxmlformats.org/officeDocument/2006/relationships/hyperlink" Target="#'Dados do plano de marketing'!A1"/></Relationships>
</file>

<file path=xl/drawings/drawing1.xml><?xml version="1.0" encoding="utf-8"?>
<xdr:wsDr xmlns:xdr="http://schemas.openxmlformats.org/drawingml/2006/spreadsheetDrawing" xmlns:a="http://schemas.openxmlformats.org/drawingml/2006/main">
  <xdr:twoCellAnchor editAs="oneCell">
    <xdr:from>
      <xdr:col>0</xdr:col>
      <xdr:colOff>226175</xdr:colOff>
      <xdr:row>1</xdr:row>
      <xdr:rowOff>95246</xdr:rowOff>
    </xdr:from>
    <xdr:to>
      <xdr:col>2</xdr:col>
      <xdr:colOff>8486</xdr:colOff>
      <xdr:row>2</xdr:row>
      <xdr:rowOff>67008</xdr:rowOff>
    </xdr:to>
    <xdr:grpSp>
      <xdr:nvGrpSpPr>
        <xdr:cNvPr id="3" name="Listas de plano de marketing" descr="Link de navegação para planilha de Dados da Lista">
          <a:hlinkClick xmlns:r="http://schemas.openxmlformats.org/officeDocument/2006/relationships" r:id="rId1" tooltip="Selecione para navegar até a planilha de Dados da Lista"/>
          <a:extLst>
            <a:ext uri="{FF2B5EF4-FFF2-40B4-BE49-F238E27FC236}">
              <a16:creationId xmlns:a16="http://schemas.microsoft.com/office/drawing/2014/main" id="{00000000-0008-0000-0000-000003000000}"/>
            </a:ext>
          </a:extLst>
        </xdr:cNvPr>
        <xdr:cNvGrpSpPr/>
      </xdr:nvGrpSpPr>
      <xdr:grpSpPr>
        <a:xfrm>
          <a:off x="226175" y="690559"/>
          <a:ext cx="4139999" cy="281324"/>
          <a:chOff x="200004" y="847725"/>
          <a:chExt cx="2559826" cy="274320"/>
        </a:xfrm>
      </xdr:grpSpPr>
      <xdr:sp macro="" textlink="">
        <xdr:nvSpPr>
          <xdr:cNvPr id="2" name="Retângulo 1" descr="Link de navegação para planilha de Dados da Lista">
            <a:extLst>
              <a:ext uri="{FF2B5EF4-FFF2-40B4-BE49-F238E27FC236}">
                <a16:creationId xmlns:a16="http://schemas.microsoft.com/office/drawing/2014/main" id="{00000000-0008-0000-0000-000002000000}"/>
              </a:ext>
            </a:extLst>
          </xdr:cNvPr>
          <xdr:cNvSpPr/>
        </xdr:nvSpPr>
        <xdr:spPr>
          <a:xfrm>
            <a:off x="200004" y="847725"/>
            <a:ext cx="2559826" cy="27432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lstStyle/>
          <a:p>
            <a:pPr marL="0" indent="0" algn="l" rtl="0"/>
            <a:r>
              <a:rPr lang="pt-br" sz="1200" b="0" spc="60">
                <a:solidFill>
                  <a:schemeClr val="tx1"/>
                </a:solidFill>
                <a:latin typeface="Arial" panose="020B0604020202020204" pitchFamily="34" charset="0"/>
                <a:ea typeface="+mn-ea"/>
                <a:cs typeface="+mn-cs"/>
              </a:rPr>
              <a:t>Vá para as Listas de plano de marketing</a:t>
            </a:r>
          </a:p>
        </xdr:txBody>
      </xdr:sp>
      <xdr:sp macro="" textlink="">
        <xdr:nvSpPr>
          <xdr:cNvPr id="1029" name="Forma livre 5" descr="Seta">
            <a:extLst>
              <a:ext uri="{FF2B5EF4-FFF2-40B4-BE49-F238E27FC236}">
                <a16:creationId xmlns:a16="http://schemas.microsoft.com/office/drawing/2014/main" id="{00000000-0008-0000-0000-000005040000}"/>
              </a:ext>
            </a:extLst>
          </xdr:cNvPr>
          <xdr:cNvSpPr>
            <a:spLocks/>
          </xdr:cNvSpPr>
        </xdr:nvSpPr>
        <xdr:spPr bwMode="auto">
          <a:xfrm>
            <a:off x="2554757" y="901552"/>
            <a:ext cx="92940" cy="161469"/>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 name="connsiteX0" fmla="*/ 2935 w 10000"/>
              <a:gd name="connsiteY0" fmla="*/ 0 h 10000"/>
              <a:gd name="connsiteX1" fmla="*/ 10000 w 10000"/>
              <a:gd name="connsiteY1" fmla="*/ 5003 h 10000"/>
              <a:gd name="connsiteX2" fmla="*/ 2935 w 10000"/>
              <a:gd name="connsiteY2" fmla="*/ 10000 h 10000"/>
              <a:gd name="connsiteX3" fmla="*/ 0 w 10000"/>
              <a:gd name="connsiteY3" fmla="*/ 8358 h 10000"/>
              <a:gd name="connsiteX4" fmla="*/ 0 w 10000"/>
              <a:gd name="connsiteY4" fmla="*/ 1642 h 10000"/>
              <a:gd name="connsiteX5" fmla="*/ 2935 w 10000"/>
              <a:gd name="connsiteY5" fmla="*/ 0 h 10000"/>
              <a:gd name="connsiteX0" fmla="*/ 2935 w 10000"/>
              <a:gd name="connsiteY0" fmla="*/ 0 h 10000"/>
              <a:gd name="connsiteX1" fmla="*/ 10000 w 10000"/>
              <a:gd name="connsiteY1" fmla="*/ 5003 h 10000"/>
              <a:gd name="connsiteX2" fmla="*/ 2935 w 10000"/>
              <a:gd name="connsiteY2" fmla="*/ 10000 h 10000"/>
              <a:gd name="connsiteX3" fmla="*/ 0 w 10000"/>
              <a:gd name="connsiteY3" fmla="*/ 8358 h 10000"/>
              <a:gd name="connsiteX4" fmla="*/ 2935 w 10000"/>
              <a:gd name="connsiteY4" fmla="*/ 0 h 10000"/>
              <a:gd name="connsiteX0" fmla="*/ 0 w 7065"/>
              <a:gd name="connsiteY0" fmla="*/ 0 h 10000"/>
              <a:gd name="connsiteX1" fmla="*/ 7065 w 7065"/>
              <a:gd name="connsiteY1" fmla="*/ 5003 h 10000"/>
              <a:gd name="connsiteX2" fmla="*/ 0 w 7065"/>
              <a:gd name="connsiteY2" fmla="*/ 10000 h 10000"/>
              <a:gd name="connsiteX3" fmla="*/ 0 w 7065"/>
              <a:gd name="connsiteY3" fmla="*/ 0 h 10000"/>
            </a:gdLst>
            <a:ahLst/>
            <a:cxnLst>
              <a:cxn ang="0">
                <a:pos x="connsiteX0" y="connsiteY0"/>
              </a:cxn>
              <a:cxn ang="0">
                <a:pos x="connsiteX1" y="connsiteY1"/>
              </a:cxn>
              <a:cxn ang="0">
                <a:pos x="connsiteX2" y="connsiteY2"/>
              </a:cxn>
              <a:cxn ang="0">
                <a:pos x="connsiteX3" y="connsiteY3"/>
              </a:cxn>
            </a:cxnLst>
            <a:rect l="l" t="t" r="r" b="b"/>
            <a:pathLst>
              <a:path w="7065" h="10000">
                <a:moveTo>
                  <a:pt x="0" y="0"/>
                </a:moveTo>
                <a:lnTo>
                  <a:pt x="7065" y="5003"/>
                </a:lnTo>
                <a:lnTo>
                  <a:pt x="0" y="10000"/>
                </a:lnTo>
                <a:lnTo>
                  <a:pt x="0" y="0"/>
                </a:lnTo>
                <a:close/>
              </a:path>
            </a:pathLst>
          </a:custGeom>
          <a:solidFill>
            <a:schemeClr val="bg1">
              <a:lumMod val="50000"/>
            </a:schemeClr>
          </a:solidFill>
          <a:ln w="0">
            <a:noFill/>
            <a:prstDash val="solid"/>
            <a:round/>
            <a:headEnd/>
            <a:tailEnd/>
          </a:ln>
        </xdr:spPr>
      </xdr:sp>
    </xdr:grpSp>
    <xdr:clientData fPrintsWithSheet="0"/>
  </xdr:twoCellAnchor>
  <xdr:twoCellAnchor>
    <xdr:from>
      <xdr:col>1</xdr:col>
      <xdr:colOff>168843</xdr:colOff>
      <xdr:row>0</xdr:row>
      <xdr:rowOff>70093</xdr:rowOff>
    </xdr:from>
    <xdr:to>
      <xdr:col>1</xdr:col>
      <xdr:colOff>489296</xdr:colOff>
      <xdr:row>0</xdr:row>
      <xdr:rowOff>534883</xdr:rowOff>
    </xdr:to>
    <xdr:grpSp>
      <xdr:nvGrpSpPr>
        <xdr:cNvPr id="5" name="Grupo 4" descr="ícone de lista codificada por cores">
          <a:extLst>
            <a:ext uri="{FF2B5EF4-FFF2-40B4-BE49-F238E27FC236}">
              <a16:creationId xmlns:a16="http://schemas.microsoft.com/office/drawing/2014/main" id="{24FBCD1B-D03E-4654-AF35-D8030AA28781}"/>
            </a:ext>
          </a:extLst>
        </xdr:cNvPr>
        <xdr:cNvGrpSpPr/>
      </xdr:nvGrpSpPr>
      <xdr:grpSpPr>
        <a:xfrm rot="21048652">
          <a:off x="395062" y="70093"/>
          <a:ext cx="320453" cy="464790"/>
          <a:chOff x="15191221" y="2424545"/>
          <a:chExt cx="3944752" cy="5730876"/>
        </a:xfrm>
      </xdr:grpSpPr>
      <xdr:sp macro="" textlink="">
        <xdr:nvSpPr>
          <xdr:cNvPr id="7" name="Forma livre 5">
            <a:extLst>
              <a:ext uri="{FF2B5EF4-FFF2-40B4-BE49-F238E27FC236}">
                <a16:creationId xmlns:a16="http://schemas.microsoft.com/office/drawing/2014/main" id="{C7671CBC-75E1-45E1-83F0-5B71A7394179}"/>
              </a:ext>
            </a:extLst>
          </xdr:cNvPr>
          <xdr:cNvSpPr>
            <a:spLocks/>
          </xdr:cNvSpPr>
        </xdr:nvSpPr>
        <xdr:spPr bwMode="auto">
          <a:xfrm>
            <a:off x="15191221" y="2886508"/>
            <a:ext cx="3944752" cy="5268913"/>
          </a:xfrm>
          <a:custGeom>
            <a:avLst/>
            <a:gdLst>
              <a:gd name="T0" fmla="*/ 1004 w 1117"/>
              <a:gd name="T1" fmla="*/ 0 h 1491"/>
              <a:gd name="T2" fmla="*/ 927 w 1117"/>
              <a:gd name="T3" fmla="*/ 0 h 1491"/>
              <a:gd name="T4" fmla="*/ 927 w 1117"/>
              <a:gd name="T5" fmla="*/ 84 h 1491"/>
              <a:gd name="T6" fmla="*/ 839 w 1117"/>
              <a:gd name="T7" fmla="*/ 172 h 1491"/>
              <a:gd name="T8" fmla="*/ 814 w 1117"/>
              <a:gd name="T9" fmla="*/ 172 h 1491"/>
              <a:gd name="T10" fmla="*/ 726 w 1117"/>
              <a:gd name="T11" fmla="*/ 84 h 1491"/>
              <a:gd name="T12" fmla="*/ 726 w 1117"/>
              <a:gd name="T13" fmla="*/ 0 h 1491"/>
              <a:gd name="T14" fmla="*/ 391 w 1117"/>
              <a:gd name="T15" fmla="*/ 0 h 1491"/>
              <a:gd name="T16" fmla="*/ 391 w 1117"/>
              <a:gd name="T17" fmla="*/ 84 h 1491"/>
              <a:gd name="T18" fmla="*/ 303 w 1117"/>
              <a:gd name="T19" fmla="*/ 172 h 1491"/>
              <a:gd name="T20" fmla="*/ 278 w 1117"/>
              <a:gd name="T21" fmla="*/ 172 h 1491"/>
              <a:gd name="T22" fmla="*/ 190 w 1117"/>
              <a:gd name="T23" fmla="*/ 84 h 1491"/>
              <a:gd name="T24" fmla="*/ 190 w 1117"/>
              <a:gd name="T25" fmla="*/ 0 h 1491"/>
              <a:gd name="T26" fmla="*/ 113 w 1117"/>
              <a:gd name="T27" fmla="*/ 0 h 1491"/>
              <a:gd name="T28" fmla="*/ 0 w 1117"/>
              <a:gd name="T29" fmla="*/ 114 h 1491"/>
              <a:gd name="T30" fmla="*/ 0 w 1117"/>
              <a:gd name="T31" fmla="*/ 1377 h 1491"/>
              <a:gd name="T32" fmla="*/ 113 w 1117"/>
              <a:gd name="T33" fmla="*/ 1491 h 1491"/>
              <a:gd name="T34" fmla="*/ 1004 w 1117"/>
              <a:gd name="T35" fmla="*/ 1491 h 1491"/>
              <a:gd name="T36" fmla="*/ 1117 w 1117"/>
              <a:gd name="T37" fmla="*/ 1377 h 1491"/>
              <a:gd name="T38" fmla="*/ 1117 w 1117"/>
              <a:gd name="T39" fmla="*/ 114 h 1491"/>
              <a:gd name="T40" fmla="*/ 1004 w 1117"/>
              <a:gd name="T41" fmla="*/ 0 h 14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1117" h="1491">
                <a:moveTo>
                  <a:pt x="1004" y="0"/>
                </a:moveTo>
                <a:cubicBezTo>
                  <a:pt x="927" y="0"/>
                  <a:pt x="927" y="0"/>
                  <a:pt x="927" y="0"/>
                </a:cubicBezTo>
                <a:cubicBezTo>
                  <a:pt x="927" y="84"/>
                  <a:pt x="927" y="84"/>
                  <a:pt x="927" y="84"/>
                </a:cubicBezTo>
                <a:cubicBezTo>
                  <a:pt x="927" y="132"/>
                  <a:pt x="888" y="172"/>
                  <a:pt x="839" y="172"/>
                </a:cubicBezTo>
                <a:cubicBezTo>
                  <a:pt x="814" y="172"/>
                  <a:pt x="814" y="172"/>
                  <a:pt x="814" y="172"/>
                </a:cubicBezTo>
                <a:cubicBezTo>
                  <a:pt x="765" y="172"/>
                  <a:pt x="726" y="132"/>
                  <a:pt x="726" y="84"/>
                </a:cubicBezTo>
                <a:cubicBezTo>
                  <a:pt x="726" y="0"/>
                  <a:pt x="726" y="0"/>
                  <a:pt x="726" y="0"/>
                </a:cubicBezTo>
                <a:cubicBezTo>
                  <a:pt x="391" y="0"/>
                  <a:pt x="391" y="0"/>
                  <a:pt x="391" y="0"/>
                </a:cubicBezTo>
                <a:cubicBezTo>
                  <a:pt x="391" y="84"/>
                  <a:pt x="391" y="84"/>
                  <a:pt x="391" y="84"/>
                </a:cubicBezTo>
                <a:cubicBezTo>
                  <a:pt x="391" y="132"/>
                  <a:pt x="352" y="172"/>
                  <a:pt x="303" y="172"/>
                </a:cubicBezTo>
                <a:cubicBezTo>
                  <a:pt x="278" y="172"/>
                  <a:pt x="278" y="172"/>
                  <a:pt x="278" y="172"/>
                </a:cubicBezTo>
                <a:cubicBezTo>
                  <a:pt x="230" y="172"/>
                  <a:pt x="190" y="132"/>
                  <a:pt x="190" y="84"/>
                </a:cubicBezTo>
                <a:cubicBezTo>
                  <a:pt x="190" y="0"/>
                  <a:pt x="190" y="0"/>
                  <a:pt x="190" y="0"/>
                </a:cubicBezTo>
                <a:cubicBezTo>
                  <a:pt x="113" y="0"/>
                  <a:pt x="113" y="0"/>
                  <a:pt x="113" y="0"/>
                </a:cubicBezTo>
                <a:cubicBezTo>
                  <a:pt x="51" y="0"/>
                  <a:pt x="0" y="51"/>
                  <a:pt x="0" y="114"/>
                </a:cubicBezTo>
                <a:cubicBezTo>
                  <a:pt x="0" y="1377"/>
                  <a:pt x="0" y="1377"/>
                  <a:pt x="0" y="1377"/>
                </a:cubicBezTo>
                <a:cubicBezTo>
                  <a:pt x="0" y="1440"/>
                  <a:pt x="51" y="1491"/>
                  <a:pt x="113" y="1491"/>
                </a:cubicBezTo>
                <a:cubicBezTo>
                  <a:pt x="1004" y="1491"/>
                  <a:pt x="1004" y="1491"/>
                  <a:pt x="1004" y="1491"/>
                </a:cubicBezTo>
                <a:cubicBezTo>
                  <a:pt x="1066" y="1491"/>
                  <a:pt x="1117" y="1440"/>
                  <a:pt x="1117" y="1377"/>
                </a:cubicBezTo>
                <a:cubicBezTo>
                  <a:pt x="1117" y="114"/>
                  <a:pt x="1117" y="114"/>
                  <a:pt x="1117" y="114"/>
                </a:cubicBezTo>
                <a:cubicBezTo>
                  <a:pt x="1117" y="51"/>
                  <a:pt x="1066" y="0"/>
                  <a:pt x="1004" y="0"/>
                </a:cubicBezTo>
                <a:close/>
              </a:path>
            </a:pathLst>
          </a:custGeom>
          <a:solidFill>
            <a:schemeClr val="bg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8" name="Forma livre 6">
            <a:extLst>
              <a:ext uri="{FF2B5EF4-FFF2-40B4-BE49-F238E27FC236}">
                <a16:creationId xmlns:a16="http://schemas.microsoft.com/office/drawing/2014/main" id="{C0F3EF31-E9BE-4338-962A-B24666EAD5CD}"/>
              </a:ext>
            </a:extLst>
          </xdr:cNvPr>
          <xdr:cNvSpPr>
            <a:spLocks/>
          </xdr:cNvSpPr>
        </xdr:nvSpPr>
        <xdr:spPr bwMode="auto">
          <a:xfrm>
            <a:off x="16544122" y="3586595"/>
            <a:ext cx="2171164" cy="477838"/>
          </a:xfrm>
          <a:custGeom>
            <a:avLst/>
            <a:gdLst>
              <a:gd name="T0" fmla="*/ 615 w 615"/>
              <a:gd name="T1" fmla="*/ 101 h 135"/>
              <a:gd name="T2" fmla="*/ 581 w 615"/>
              <a:gd name="T3" fmla="*/ 135 h 135"/>
              <a:gd name="T4" fmla="*/ 34 w 615"/>
              <a:gd name="T5" fmla="*/ 135 h 135"/>
              <a:gd name="T6" fmla="*/ 0 w 615"/>
              <a:gd name="T7" fmla="*/ 101 h 135"/>
              <a:gd name="T8" fmla="*/ 0 w 615"/>
              <a:gd name="T9" fmla="*/ 34 h 135"/>
              <a:gd name="T10" fmla="*/ 34 w 615"/>
              <a:gd name="T11" fmla="*/ 0 h 135"/>
              <a:gd name="T12" fmla="*/ 581 w 615"/>
              <a:gd name="T13" fmla="*/ 0 h 135"/>
              <a:gd name="T14" fmla="*/ 615 w 615"/>
              <a:gd name="T15" fmla="*/ 34 h 135"/>
              <a:gd name="T16" fmla="*/ 615 w 615"/>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5" h="135">
                <a:moveTo>
                  <a:pt x="615" y="101"/>
                </a:moveTo>
                <a:cubicBezTo>
                  <a:pt x="615" y="119"/>
                  <a:pt x="599" y="135"/>
                  <a:pt x="581" y="135"/>
                </a:cubicBezTo>
                <a:cubicBezTo>
                  <a:pt x="34" y="135"/>
                  <a:pt x="34" y="135"/>
                  <a:pt x="34" y="135"/>
                </a:cubicBezTo>
                <a:cubicBezTo>
                  <a:pt x="15" y="135"/>
                  <a:pt x="0" y="119"/>
                  <a:pt x="0" y="101"/>
                </a:cubicBezTo>
                <a:cubicBezTo>
                  <a:pt x="0" y="34"/>
                  <a:pt x="0" y="34"/>
                  <a:pt x="0" y="34"/>
                </a:cubicBezTo>
                <a:cubicBezTo>
                  <a:pt x="0" y="16"/>
                  <a:pt x="15" y="0"/>
                  <a:pt x="34" y="0"/>
                </a:cubicBezTo>
                <a:cubicBezTo>
                  <a:pt x="581" y="0"/>
                  <a:pt x="581" y="0"/>
                  <a:pt x="581" y="0"/>
                </a:cubicBezTo>
                <a:cubicBezTo>
                  <a:pt x="599" y="0"/>
                  <a:pt x="615" y="16"/>
                  <a:pt x="615" y="34"/>
                </a:cubicBezTo>
                <a:lnTo>
                  <a:pt x="615" y="101"/>
                </a:lnTo>
                <a:close/>
              </a:path>
            </a:pathLst>
          </a:custGeom>
          <a:solidFill>
            <a:schemeClr val="accent3"/>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Forma livre 7">
            <a:extLst>
              <a:ext uri="{FF2B5EF4-FFF2-40B4-BE49-F238E27FC236}">
                <a16:creationId xmlns:a16="http://schemas.microsoft.com/office/drawing/2014/main" id="{C428D502-32A4-4017-90D9-00BC8CE7BF32}"/>
              </a:ext>
            </a:extLst>
          </xdr:cNvPr>
          <xdr:cNvSpPr>
            <a:spLocks/>
          </xdr:cNvSpPr>
        </xdr:nvSpPr>
        <xdr:spPr bwMode="auto">
          <a:xfrm>
            <a:off x="16544122" y="4434320"/>
            <a:ext cx="2171164" cy="477838"/>
          </a:xfrm>
          <a:custGeom>
            <a:avLst/>
            <a:gdLst>
              <a:gd name="T0" fmla="*/ 615 w 615"/>
              <a:gd name="T1" fmla="*/ 101 h 135"/>
              <a:gd name="T2" fmla="*/ 581 w 615"/>
              <a:gd name="T3" fmla="*/ 135 h 135"/>
              <a:gd name="T4" fmla="*/ 34 w 615"/>
              <a:gd name="T5" fmla="*/ 135 h 135"/>
              <a:gd name="T6" fmla="*/ 0 w 615"/>
              <a:gd name="T7" fmla="*/ 101 h 135"/>
              <a:gd name="T8" fmla="*/ 0 w 615"/>
              <a:gd name="T9" fmla="*/ 34 h 135"/>
              <a:gd name="T10" fmla="*/ 34 w 615"/>
              <a:gd name="T11" fmla="*/ 0 h 135"/>
              <a:gd name="T12" fmla="*/ 581 w 615"/>
              <a:gd name="T13" fmla="*/ 0 h 135"/>
              <a:gd name="T14" fmla="*/ 615 w 615"/>
              <a:gd name="T15" fmla="*/ 34 h 135"/>
              <a:gd name="T16" fmla="*/ 615 w 615"/>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5" h="135">
                <a:moveTo>
                  <a:pt x="615" y="101"/>
                </a:moveTo>
                <a:cubicBezTo>
                  <a:pt x="615" y="119"/>
                  <a:pt x="599" y="135"/>
                  <a:pt x="581" y="135"/>
                </a:cubicBezTo>
                <a:cubicBezTo>
                  <a:pt x="34" y="135"/>
                  <a:pt x="34" y="135"/>
                  <a:pt x="34" y="135"/>
                </a:cubicBezTo>
                <a:cubicBezTo>
                  <a:pt x="15" y="135"/>
                  <a:pt x="0" y="119"/>
                  <a:pt x="0" y="101"/>
                </a:cubicBezTo>
                <a:cubicBezTo>
                  <a:pt x="0" y="34"/>
                  <a:pt x="0" y="34"/>
                  <a:pt x="0" y="34"/>
                </a:cubicBezTo>
                <a:cubicBezTo>
                  <a:pt x="0" y="15"/>
                  <a:pt x="15" y="0"/>
                  <a:pt x="34" y="0"/>
                </a:cubicBezTo>
                <a:cubicBezTo>
                  <a:pt x="581" y="0"/>
                  <a:pt x="581" y="0"/>
                  <a:pt x="581" y="0"/>
                </a:cubicBezTo>
                <a:cubicBezTo>
                  <a:pt x="599" y="0"/>
                  <a:pt x="615" y="15"/>
                  <a:pt x="615" y="34"/>
                </a:cubicBezTo>
                <a:lnTo>
                  <a:pt x="615" y="101"/>
                </a:lnTo>
                <a:close/>
              </a:path>
            </a:pathLst>
          </a:custGeom>
          <a:solidFill>
            <a:schemeClr val="accent3"/>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Forma livre 8">
            <a:extLst>
              <a:ext uri="{FF2B5EF4-FFF2-40B4-BE49-F238E27FC236}">
                <a16:creationId xmlns:a16="http://schemas.microsoft.com/office/drawing/2014/main" id="{D6C9836D-E299-47BF-93EE-C8FC96E10715}"/>
              </a:ext>
            </a:extLst>
          </xdr:cNvPr>
          <xdr:cNvSpPr>
            <a:spLocks/>
          </xdr:cNvSpPr>
        </xdr:nvSpPr>
        <xdr:spPr bwMode="auto">
          <a:xfrm>
            <a:off x="16544122" y="5282045"/>
            <a:ext cx="2171164" cy="477838"/>
          </a:xfrm>
          <a:custGeom>
            <a:avLst/>
            <a:gdLst>
              <a:gd name="T0" fmla="*/ 615 w 615"/>
              <a:gd name="T1" fmla="*/ 101 h 135"/>
              <a:gd name="T2" fmla="*/ 581 w 615"/>
              <a:gd name="T3" fmla="*/ 135 h 135"/>
              <a:gd name="T4" fmla="*/ 34 w 615"/>
              <a:gd name="T5" fmla="*/ 135 h 135"/>
              <a:gd name="T6" fmla="*/ 0 w 615"/>
              <a:gd name="T7" fmla="*/ 101 h 135"/>
              <a:gd name="T8" fmla="*/ 0 w 615"/>
              <a:gd name="T9" fmla="*/ 34 h 135"/>
              <a:gd name="T10" fmla="*/ 34 w 615"/>
              <a:gd name="T11" fmla="*/ 0 h 135"/>
              <a:gd name="T12" fmla="*/ 581 w 615"/>
              <a:gd name="T13" fmla="*/ 0 h 135"/>
              <a:gd name="T14" fmla="*/ 615 w 615"/>
              <a:gd name="T15" fmla="*/ 34 h 135"/>
              <a:gd name="T16" fmla="*/ 615 w 615"/>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5" h="135">
                <a:moveTo>
                  <a:pt x="615" y="101"/>
                </a:moveTo>
                <a:cubicBezTo>
                  <a:pt x="615" y="119"/>
                  <a:pt x="599" y="135"/>
                  <a:pt x="581" y="135"/>
                </a:cubicBezTo>
                <a:cubicBezTo>
                  <a:pt x="34" y="135"/>
                  <a:pt x="34" y="135"/>
                  <a:pt x="34" y="135"/>
                </a:cubicBezTo>
                <a:cubicBezTo>
                  <a:pt x="15" y="135"/>
                  <a:pt x="0" y="119"/>
                  <a:pt x="0" y="101"/>
                </a:cubicBezTo>
                <a:cubicBezTo>
                  <a:pt x="0" y="34"/>
                  <a:pt x="0" y="34"/>
                  <a:pt x="0" y="34"/>
                </a:cubicBezTo>
                <a:cubicBezTo>
                  <a:pt x="0" y="15"/>
                  <a:pt x="15" y="0"/>
                  <a:pt x="34" y="0"/>
                </a:cubicBezTo>
                <a:cubicBezTo>
                  <a:pt x="581" y="0"/>
                  <a:pt x="581" y="0"/>
                  <a:pt x="581" y="0"/>
                </a:cubicBezTo>
                <a:cubicBezTo>
                  <a:pt x="599" y="0"/>
                  <a:pt x="615" y="15"/>
                  <a:pt x="615" y="34"/>
                </a:cubicBezTo>
                <a:lnTo>
                  <a:pt x="615" y="101"/>
                </a:lnTo>
                <a:close/>
              </a:path>
            </a:pathLst>
          </a:custGeom>
          <a:solidFill>
            <a:schemeClr val="accent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Forma livre 9">
            <a:extLst>
              <a:ext uri="{FF2B5EF4-FFF2-40B4-BE49-F238E27FC236}">
                <a16:creationId xmlns:a16="http://schemas.microsoft.com/office/drawing/2014/main" id="{9767B0D7-9180-47EF-8B4B-D69094194A60}"/>
              </a:ext>
            </a:extLst>
          </xdr:cNvPr>
          <xdr:cNvSpPr>
            <a:spLocks/>
          </xdr:cNvSpPr>
        </xdr:nvSpPr>
        <xdr:spPr bwMode="auto">
          <a:xfrm>
            <a:off x="16544122" y="6131358"/>
            <a:ext cx="2171164" cy="476250"/>
          </a:xfrm>
          <a:custGeom>
            <a:avLst/>
            <a:gdLst>
              <a:gd name="T0" fmla="*/ 615 w 615"/>
              <a:gd name="T1" fmla="*/ 101 h 135"/>
              <a:gd name="T2" fmla="*/ 581 w 615"/>
              <a:gd name="T3" fmla="*/ 135 h 135"/>
              <a:gd name="T4" fmla="*/ 34 w 615"/>
              <a:gd name="T5" fmla="*/ 135 h 135"/>
              <a:gd name="T6" fmla="*/ 0 w 615"/>
              <a:gd name="T7" fmla="*/ 101 h 135"/>
              <a:gd name="T8" fmla="*/ 0 w 615"/>
              <a:gd name="T9" fmla="*/ 34 h 135"/>
              <a:gd name="T10" fmla="*/ 34 w 615"/>
              <a:gd name="T11" fmla="*/ 0 h 135"/>
              <a:gd name="T12" fmla="*/ 581 w 615"/>
              <a:gd name="T13" fmla="*/ 0 h 135"/>
              <a:gd name="T14" fmla="*/ 615 w 615"/>
              <a:gd name="T15" fmla="*/ 34 h 135"/>
              <a:gd name="T16" fmla="*/ 615 w 615"/>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5" h="135">
                <a:moveTo>
                  <a:pt x="615" y="101"/>
                </a:moveTo>
                <a:cubicBezTo>
                  <a:pt x="615" y="119"/>
                  <a:pt x="599" y="135"/>
                  <a:pt x="581" y="135"/>
                </a:cubicBezTo>
                <a:cubicBezTo>
                  <a:pt x="34" y="135"/>
                  <a:pt x="34" y="135"/>
                  <a:pt x="34" y="135"/>
                </a:cubicBezTo>
                <a:cubicBezTo>
                  <a:pt x="15" y="135"/>
                  <a:pt x="0" y="119"/>
                  <a:pt x="0" y="101"/>
                </a:cubicBezTo>
                <a:cubicBezTo>
                  <a:pt x="0" y="34"/>
                  <a:pt x="0" y="34"/>
                  <a:pt x="0" y="34"/>
                </a:cubicBezTo>
                <a:cubicBezTo>
                  <a:pt x="0" y="15"/>
                  <a:pt x="15" y="0"/>
                  <a:pt x="34" y="0"/>
                </a:cubicBezTo>
                <a:cubicBezTo>
                  <a:pt x="581" y="0"/>
                  <a:pt x="581" y="0"/>
                  <a:pt x="581" y="0"/>
                </a:cubicBezTo>
                <a:cubicBezTo>
                  <a:pt x="599" y="0"/>
                  <a:pt x="615" y="15"/>
                  <a:pt x="615" y="34"/>
                </a:cubicBezTo>
                <a:lnTo>
                  <a:pt x="615" y="101"/>
                </a:lnTo>
                <a:close/>
              </a:path>
            </a:pathLst>
          </a:custGeom>
          <a:solidFill>
            <a:schemeClr val="accent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Forma livre 10">
            <a:extLst>
              <a:ext uri="{FF2B5EF4-FFF2-40B4-BE49-F238E27FC236}">
                <a16:creationId xmlns:a16="http://schemas.microsoft.com/office/drawing/2014/main" id="{199E3D32-819E-4405-A0B3-E6A39B8DE2B6}"/>
              </a:ext>
            </a:extLst>
          </xdr:cNvPr>
          <xdr:cNvSpPr>
            <a:spLocks/>
          </xdr:cNvSpPr>
        </xdr:nvSpPr>
        <xdr:spPr bwMode="auto">
          <a:xfrm>
            <a:off x="15707159" y="3586595"/>
            <a:ext cx="481013" cy="477838"/>
          </a:xfrm>
          <a:custGeom>
            <a:avLst/>
            <a:gdLst>
              <a:gd name="T0" fmla="*/ 136 w 136"/>
              <a:gd name="T1" fmla="*/ 101 h 135"/>
              <a:gd name="T2" fmla="*/ 102 w 136"/>
              <a:gd name="T3" fmla="*/ 135 h 135"/>
              <a:gd name="T4" fmla="*/ 34 w 136"/>
              <a:gd name="T5" fmla="*/ 135 h 135"/>
              <a:gd name="T6" fmla="*/ 0 w 136"/>
              <a:gd name="T7" fmla="*/ 101 h 135"/>
              <a:gd name="T8" fmla="*/ 0 w 136"/>
              <a:gd name="T9" fmla="*/ 34 h 135"/>
              <a:gd name="T10" fmla="*/ 34 w 136"/>
              <a:gd name="T11" fmla="*/ 0 h 135"/>
              <a:gd name="T12" fmla="*/ 102 w 136"/>
              <a:gd name="T13" fmla="*/ 0 h 135"/>
              <a:gd name="T14" fmla="*/ 136 w 136"/>
              <a:gd name="T15" fmla="*/ 34 h 135"/>
              <a:gd name="T16" fmla="*/ 136 w 136"/>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6" h="135">
                <a:moveTo>
                  <a:pt x="136" y="101"/>
                </a:moveTo>
                <a:cubicBezTo>
                  <a:pt x="136" y="119"/>
                  <a:pt x="121" y="135"/>
                  <a:pt x="102" y="135"/>
                </a:cubicBezTo>
                <a:cubicBezTo>
                  <a:pt x="34" y="135"/>
                  <a:pt x="34" y="135"/>
                  <a:pt x="34" y="135"/>
                </a:cubicBezTo>
                <a:cubicBezTo>
                  <a:pt x="16" y="135"/>
                  <a:pt x="0" y="119"/>
                  <a:pt x="0" y="101"/>
                </a:cubicBezTo>
                <a:cubicBezTo>
                  <a:pt x="0" y="34"/>
                  <a:pt x="0" y="34"/>
                  <a:pt x="0" y="34"/>
                </a:cubicBezTo>
                <a:cubicBezTo>
                  <a:pt x="0" y="16"/>
                  <a:pt x="16" y="0"/>
                  <a:pt x="34" y="0"/>
                </a:cubicBezTo>
                <a:cubicBezTo>
                  <a:pt x="102" y="0"/>
                  <a:pt x="102" y="0"/>
                  <a:pt x="102" y="0"/>
                </a:cubicBezTo>
                <a:cubicBezTo>
                  <a:pt x="121" y="0"/>
                  <a:pt x="136" y="16"/>
                  <a:pt x="136" y="34"/>
                </a:cubicBezTo>
                <a:lnTo>
                  <a:pt x="136" y="101"/>
                </a:lnTo>
                <a:close/>
              </a:path>
            </a:pathLst>
          </a:custGeom>
          <a:solidFill>
            <a:schemeClr val="accent3"/>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3" name="Forma livre 11">
            <a:extLst>
              <a:ext uri="{FF2B5EF4-FFF2-40B4-BE49-F238E27FC236}">
                <a16:creationId xmlns:a16="http://schemas.microsoft.com/office/drawing/2014/main" id="{130CCBBB-A304-4DB6-9972-E3A59555CF0D}"/>
              </a:ext>
            </a:extLst>
          </xdr:cNvPr>
          <xdr:cNvSpPr>
            <a:spLocks/>
          </xdr:cNvSpPr>
        </xdr:nvSpPr>
        <xdr:spPr bwMode="auto">
          <a:xfrm>
            <a:off x="15707159" y="4434320"/>
            <a:ext cx="481013" cy="477838"/>
          </a:xfrm>
          <a:custGeom>
            <a:avLst/>
            <a:gdLst>
              <a:gd name="T0" fmla="*/ 136 w 136"/>
              <a:gd name="T1" fmla="*/ 101 h 135"/>
              <a:gd name="T2" fmla="*/ 102 w 136"/>
              <a:gd name="T3" fmla="*/ 135 h 135"/>
              <a:gd name="T4" fmla="*/ 34 w 136"/>
              <a:gd name="T5" fmla="*/ 135 h 135"/>
              <a:gd name="T6" fmla="*/ 0 w 136"/>
              <a:gd name="T7" fmla="*/ 101 h 135"/>
              <a:gd name="T8" fmla="*/ 0 w 136"/>
              <a:gd name="T9" fmla="*/ 34 h 135"/>
              <a:gd name="T10" fmla="*/ 34 w 136"/>
              <a:gd name="T11" fmla="*/ 0 h 135"/>
              <a:gd name="T12" fmla="*/ 102 w 136"/>
              <a:gd name="T13" fmla="*/ 0 h 135"/>
              <a:gd name="T14" fmla="*/ 136 w 136"/>
              <a:gd name="T15" fmla="*/ 34 h 135"/>
              <a:gd name="T16" fmla="*/ 136 w 136"/>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6" h="135">
                <a:moveTo>
                  <a:pt x="136" y="101"/>
                </a:moveTo>
                <a:cubicBezTo>
                  <a:pt x="136" y="119"/>
                  <a:pt x="121" y="135"/>
                  <a:pt x="102" y="135"/>
                </a:cubicBezTo>
                <a:cubicBezTo>
                  <a:pt x="34" y="135"/>
                  <a:pt x="34" y="135"/>
                  <a:pt x="34" y="135"/>
                </a:cubicBezTo>
                <a:cubicBezTo>
                  <a:pt x="16" y="135"/>
                  <a:pt x="0" y="119"/>
                  <a:pt x="0" y="101"/>
                </a:cubicBezTo>
                <a:cubicBezTo>
                  <a:pt x="0" y="34"/>
                  <a:pt x="0" y="34"/>
                  <a:pt x="0" y="34"/>
                </a:cubicBezTo>
                <a:cubicBezTo>
                  <a:pt x="0" y="15"/>
                  <a:pt x="16" y="0"/>
                  <a:pt x="34" y="0"/>
                </a:cubicBezTo>
                <a:cubicBezTo>
                  <a:pt x="102" y="0"/>
                  <a:pt x="102" y="0"/>
                  <a:pt x="102" y="0"/>
                </a:cubicBezTo>
                <a:cubicBezTo>
                  <a:pt x="121" y="0"/>
                  <a:pt x="136" y="15"/>
                  <a:pt x="136" y="34"/>
                </a:cubicBezTo>
                <a:lnTo>
                  <a:pt x="136" y="101"/>
                </a:lnTo>
                <a:close/>
              </a:path>
            </a:pathLst>
          </a:custGeom>
          <a:solidFill>
            <a:schemeClr val="accent3"/>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 name="Forma livre 12">
            <a:extLst>
              <a:ext uri="{FF2B5EF4-FFF2-40B4-BE49-F238E27FC236}">
                <a16:creationId xmlns:a16="http://schemas.microsoft.com/office/drawing/2014/main" id="{E6159D27-EA79-406D-8E23-55C6DFD51FB1}"/>
              </a:ext>
            </a:extLst>
          </xdr:cNvPr>
          <xdr:cNvSpPr>
            <a:spLocks/>
          </xdr:cNvSpPr>
        </xdr:nvSpPr>
        <xdr:spPr bwMode="auto">
          <a:xfrm>
            <a:off x="15707159" y="5282045"/>
            <a:ext cx="481013" cy="477838"/>
          </a:xfrm>
          <a:custGeom>
            <a:avLst/>
            <a:gdLst>
              <a:gd name="T0" fmla="*/ 136 w 136"/>
              <a:gd name="T1" fmla="*/ 101 h 135"/>
              <a:gd name="T2" fmla="*/ 102 w 136"/>
              <a:gd name="T3" fmla="*/ 135 h 135"/>
              <a:gd name="T4" fmla="*/ 34 w 136"/>
              <a:gd name="T5" fmla="*/ 135 h 135"/>
              <a:gd name="T6" fmla="*/ 0 w 136"/>
              <a:gd name="T7" fmla="*/ 101 h 135"/>
              <a:gd name="T8" fmla="*/ 0 w 136"/>
              <a:gd name="T9" fmla="*/ 34 h 135"/>
              <a:gd name="T10" fmla="*/ 34 w 136"/>
              <a:gd name="T11" fmla="*/ 0 h 135"/>
              <a:gd name="T12" fmla="*/ 102 w 136"/>
              <a:gd name="T13" fmla="*/ 0 h 135"/>
              <a:gd name="T14" fmla="*/ 136 w 136"/>
              <a:gd name="T15" fmla="*/ 34 h 135"/>
              <a:gd name="T16" fmla="*/ 136 w 136"/>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6" h="135">
                <a:moveTo>
                  <a:pt x="136" y="101"/>
                </a:moveTo>
                <a:cubicBezTo>
                  <a:pt x="136" y="119"/>
                  <a:pt x="121" y="135"/>
                  <a:pt x="102" y="135"/>
                </a:cubicBezTo>
                <a:cubicBezTo>
                  <a:pt x="34" y="135"/>
                  <a:pt x="34" y="135"/>
                  <a:pt x="34" y="135"/>
                </a:cubicBezTo>
                <a:cubicBezTo>
                  <a:pt x="16" y="135"/>
                  <a:pt x="0" y="119"/>
                  <a:pt x="0" y="101"/>
                </a:cubicBezTo>
                <a:cubicBezTo>
                  <a:pt x="0" y="34"/>
                  <a:pt x="0" y="34"/>
                  <a:pt x="0" y="34"/>
                </a:cubicBezTo>
                <a:cubicBezTo>
                  <a:pt x="0" y="15"/>
                  <a:pt x="16" y="0"/>
                  <a:pt x="34" y="0"/>
                </a:cubicBezTo>
                <a:cubicBezTo>
                  <a:pt x="102" y="0"/>
                  <a:pt x="102" y="0"/>
                  <a:pt x="102" y="0"/>
                </a:cubicBezTo>
                <a:cubicBezTo>
                  <a:pt x="121" y="0"/>
                  <a:pt x="136" y="15"/>
                  <a:pt x="136" y="34"/>
                </a:cubicBezTo>
                <a:lnTo>
                  <a:pt x="136" y="101"/>
                </a:lnTo>
                <a:close/>
              </a:path>
            </a:pathLst>
          </a:custGeom>
          <a:solidFill>
            <a:schemeClr val="accent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5" name="Forma livre 13">
            <a:extLst>
              <a:ext uri="{FF2B5EF4-FFF2-40B4-BE49-F238E27FC236}">
                <a16:creationId xmlns:a16="http://schemas.microsoft.com/office/drawing/2014/main" id="{19C926B2-0885-4E35-92C8-EA286F6C2E68}"/>
              </a:ext>
            </a:extLst>
          </xdr:cNvPr>
          <xdr:cNvSpPr>
            <a:spLocks/>
          </xdr:cNvSpPr>
        </xdr:nvSpPr>
        <xdr:spPr bwMode="auto">
          <a:xfrm>
            <a:off x="15707159" y="6131358"/>
            <a:ext cx="481013" cy="476250"/>
          </a:xfrm>
          <a:custGeom>
            <a:avLst/>
            <a:gdLst>
              <a:gd name="T0" fmla="*/ 136 w 136"/>
              <a:gd name="T1" fmla="*/ 101 h 135"/>
              <a:gd name="T2" fmla="*/ 102 w 136"/>
              <a:gd name="T3" fmla="*/ 135 h 135"/>
              <a:gd name="T4" fmla="*/ 34 w 136"/>
              <a:gd name="T5" fmla="*/ 135 h 135"/>
              <a:gd name="T6" fmla="*/ 0 w 136"/>
              <a:gd name="T7" fmla="*/ 101 h 135"/>
              <a:gd name="T8" fmla="*/ 0 w 136"/>
              <a:gd name="T9" fmla="*/ 34 h 135"/>
              <a:gd name="T10" fmla="*/ 34 w 136"/>
              <a:gd name="T11" fmla="*/ 0 h 135"/>
              <a:gd name="T12" fmla="*/ 102 w 136"/>
              <a:gd name="T13" fmla="*/ 0 h 135"/>
              <a:gd name="T14" fmla="*/ 136 w 136"/>
              <a:gd name="T15" fmla="*/ 34 h 135"/>
              <a:gd name="T16" fmla="*/ 136 w 136"/>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6" h="135">
                <a:moveTo>
                  <a:pt x="136" y="101"/>
                </a:moveTo>
                <a:cubicBezTo>
                  <a:pt x="136" y="119"/>
                  <a:pt x="121" y="135"/>
                  <a:pt x="102" y="135"/>
                </a:cubicBezTo>
                <a:cubicBezTo>
                  <a:pt x="34" y="135"/>
                  <a:pt x="34" y="135"/>
                  <a:pt x="34" y="135"/>
                </a:cubicBezTo>
                <a:cubicBezTo>
                  <a:pt x="16" y="135"/>
                  <a:pt x="0" y="119"/>
                  <a:pt x="0" y="101"/>
                </a:cubicBezTo>
                <a:cubicBezTo>
                  <a:pt x="0" y="34"/>
                  <a:pt x="0" y="34"/>
                  <a:pt x="0" y="34"/>
                </a:cubicBezTo>
                <a:cubicBezTo>
                  <a:pt x="0" y="15"/>
                  <a:pt x="16" y="0"/>
                  <a:pt x="34" y="0"/>
                </a:cubicBezTo>
                <a:cubicBezTo>
                  <a:pt x="102" y="0"/>
                  <a:pt x="102" y="0"/>
                  <a:pt x="102" y="0"/>
                </a:cubicBezTo>
                <a:cubicBezTo>
                  <a:pt x="121" y="0"/>
                  <a:pt x="136" y="15"/>
                  <a:pt x="136" y="34"/>
                </a:cubicBezTo>
                <a:lnTo>
                  <a:pt x="136" y="101"/>
                </a:lnTo>
                <a:close/>
              </a:path>
            </a:pathLst>
          </a:custGeom>
          <a:solidFill>
            <a:schemeClr val="accent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6" name="Forma livre 14">
            <a:extLst>
              <a:ext uri="{FF2B5EF4-FFF2-40B4-BE49-F238E27FC236}">
                <a16:creationId xmlns:a16="http://schemas.microsoft.com/office/drawing/2014/main" id="{2D475E96-24BB-46DB-B56C-2BFDC0D47BF3}"/>
              </a:ext>
            </a:extLst>
          </xdr:cNvPr>
          <xdr:cNvSpPr>
            <a:spLocks/>
          </xdr:cNvSpPr>
        </xdr:nvSpPr>
        <xdr:spPr bwMode="auto">
          <a:xfrm>
            <a:off x="16544122" y="6979083"/>
            <a:ext cx="2171164" cy="476250"/>
          </a:xfrm>
          <a:custGeom>
            <a:avLst/>
            <a:gdLst>
              <a:gd name="T0" fmla="*/ 615 w 615"/>
              <a:gd name="T1" fmla="*/ 101 h 135"/>
              <a:gd name="T2" fmla="*/ 581 w 615"/>
              <a:gd name="T3" fmla="*/ 135 h 135"/>
              <a:gd name="T4" fmla="*/ 34 w 615"/>
              <a:gd name="T5" fmla="*/ 135 h 135"/>
              <a:gd name="T6" fmla="*/ 0 w 615"/>
              <a:gd name="T7" fmla="*/ 101 h 135"/>
              <a:gd name="T8" fmla="*/ 0 w 615"/>
              <a:gd name="T9" fmla="*/ 34 h 135"/>
              <a:gd name="T10" fmla="*/ 34 w 615"/>
              <a:gd name="T11" fmla="*/ 0 h 135"/>
              <a:gd name="T12" fmla="*/ 581 w 615"/>
              <a:gd name="T13" fmla="*/ 0 h 135"/>
              <a:gd name="T14" fmla="*/ 615 w 615"/>
              <a:gd name="T15" fmla="*/ 34 h 135"/>
              <a:gd name="T16" fmla="*/ 615 w 615"/>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5" h="135">
                <a:moveTo>
                  <a:pt x="615" y="101"/>
                </a:moveTo>
                <a:cubicBezTo>
                  <a:pt x="615" y="119"/>
                  <a:pt x="599" y="135"/>
                  <a:pt x="581" y="135"/>
                </a:cubicBezTo>
                <a:cubicBezTo>
                  <a:pt x="34" y="135"/>
                  <a:pt x="34" y="135"/>
                  <a:pt x="34" y="135"/>
                </a:cubicBezTo>
                <a:cubicBezTo>
                  <a:pt x="15" y="135"/>
                  <a:pt x="0" y="119"/>
                  <a:pt x="0" y="101"/>
                </a:cubicBezTo>
                <a:cubicBezTo>
                  <a:pt x="0" y="34"/>
                  <a:pt x="0" y="34"/>
                  <a:pt x="0" y="34"/>
                </a:cubicBezTo>
                <a:cubicBezTo>
                  <a:pt x="0" y="15"/>
                  <a:pt x="15" y="0"/>
                  <a:pt x="34" y="0"/>
                </a:cubicBezTo>
                <a:cubicBezTo>
                  <a:pt x="581" y="0"/>
                  <a:pt x="581" y="0"/>
                  <a:pt x="581" y="0"/>
                </a:cubicBezTo>
                <a:cubicBezTo>
                  <a:pt x="599" y="0"/>
                  <a:pt x="615" y="15"/>
                  <a:pt x="615" y="34"/>
                </a:cubicBezTo>
                <a:lnTo>
                  <a:pt x="615" y="101"/>
                </a:lnTo>
                <a:close/>
              </a:path>
            </a:pathLst>
          </a:custGeom>
          <a:solidFill>
            <a:schemeClr val="accent4"/>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7" name="Forma livre 15">
            <a:extLst>
              <a:ext uri="{FF2B5EF4-FFF2-40B4-BE49-F238E27FC236}">
                <a16:creationId xmlns:a16="http://schemas.microsoft.com/office/drawing/2014/main" id="{90495ECA-7AC8-402B-8A4E-C8C38F5418D6}"/>
              </a:ext>
            </a:extLst>
          </xdr:cNvPr>
          <xdr:cNvSpPr>
            <a:spLocks/>
          </xdr:cNvSpPr>
        </xdr:nvSpPr>
        <xdr:spPr bwMode="auto">
          <a:xfrm>
            <a:off x="15707159" y="6979083"/>
            <a:ext cx="481013" cy="476250"/>
          </a:xfrm>
          <a:custGeom>
            <a:avLst/>
            <a:gdLst>
              <a:gd name="T0" fmla="*/ 136 w 136"/>
              <a:gd name="T1" fmla="*/ 101 h 135"/>
              <a:gd name="T2" fmla="*/ 102 w 136"/>
              <a:gd name="T3" fmla="*/ 135 h 135"/>
              <a:gd name="T4" fmla="*/ 34 w 136"/>
              <a:gd name="T5" fmla="*/ 135 h 135"/>
              <a:gd name="T6" fmla="*/ 0 w 136"/>
              <a:gd name="T7" fmla="*/ 101 h 135"/>
              <a:gd name="T8" fmla="*/ 0 w 136"/>
              <a:gd name="T9" fmla="*/ 34 h 135"/>
              <a:gd name="T10" fmla="*/ 34 w 136"/>
              <a:gd name="T11" fmla="*/ 0 h 135"/>
              <a:gd name="T12" fmla="*/ 102 w 136"/>
              <a:gd name="T13" fmla="*/ 0 h 135"/>
              <a:gd name="T14" fmla="*/ 136 w 136"/>
              <a:gd name="T15" fmla="*/ 34 h 135"/>
              <a:gd name="T16" fmla="*/ 136 w 136"/>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6" h="135">
                <a:moveTo>
                  <a:pt x="136" y="101"/>
                </a:moveTo>
                <a:cubicBezTo>
                  <a:pt x="136" y="119"/>
                  <a:pt x="121" y="135"/>
                  <a:pt x="102" y="135"/>
                </a:cubicBezTo>
                <a:cubicBezTo>
                  <a:pt x="34" y="135"/>
                  <a:pt x="34" y="135"/>
                  <a:pt x="34" y="135"/>
                </a:cubicBezTo>
                <a:cubicBezTo>
                  <a:pt x="16" y="135"/>
                  <a:pt x="0" y="119"/>
                  <a:pt x="0" y="101"/>
                </a:cubicBezTo>
                <a:cubicBezTo>
                  <a:pt x="0" y="34"/>
                  <a:pt x="0" y="34"/>
                  <a:pt x="0" y="34"/>
                </a:cubicBezTo>
                <a:cubicBezTo>
                  <a:pt x="0" y="15"/>
                  <a:pt x="16" y="0"/>
                  <a:pt x="34" y="0"/>
                </a:cubicBezTo>
                <a:cubicBezTo>
                  <a:pt x="102" y="0"/>
                  <a:pt x="102" y="0"/>
                  <a:pt x="102" y="0"/>
                </a:cubicBezTo>
                <a:cubicBezTo>
                  <a:pt x="121" y="0"/>
                  <a:pt x="136" y="15"/>
                  <a:pt x="136" y="34"/>
                </a:cubicBezTo>
                <a:lnTo>
                  <a:pt x="136" y="101"/>
                </a:lnTo>
                <a:close/>
              </a:path>
            </a:pathLst>
          </a:custGeom>
          <a:solidFill>
            <a:schemeClr val="accent4"/>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8" name="Forma livre 16">
            <a:extLst>
              <a:ext uri="{FF2B5EF4-FFF2-40B4-BE49-F238E27FC236}">
                <a16:creationId xmlns:a16="http://schemas.microsoft.com/office/drawing/2014/main" id="{4527489F-F7BF-4759-ADF2-D50220A40228}"/>
              </a:ext>
            </a:extLst>
          </xdr:cNvPr>
          <xdr:cNvSpPr>
            <a:spLocks/>
          </xdr:cNvSpPr>
        </xdr:nvSpPr>
        <xdr:spPr bwMode="auto">
          <a:xfrm>
            <a:off x="16004021" y="2424545"/>
            <a:ext cx="427388" cy="928688"/>
          </a:xfrm>
          <a:custGeom>
            <a:avLst/>
            <a:gdLst>
              <a:gd name="T0" fmla="*/ 121 w 121"/>
              <a:gd name="T1" fmla="*/ 215 h 263"/>
              <a:gd name="T2" fmla="*/ 73 w 121"/>
              <a:gd name="T3" fmla="*/ 263 h 263"/>
              <a:gd name="T4" fmla="*/ 48 w 121"/>
              <a:gd name="T5" fmla="*/ 263 h 263"/>
              <a:gd name="T6" fmla="*/ 0 w 121"/>
              <a:gd name="T7" fmla="*/ 215 h 263"/>
              <a:gd name="T8" fmla="*/ 0 w 121"/>
              <a:gd name="T9" fmla="*/ 48 h 263"/>
              <a:gd name="T10" fmla="*/ 48 w 121"/>
              <a:gd name="T11" fmla="*/ 0 h 263"/>
              <a:gd name="T12" fmla="*/ 73 w 121"/>
              <a:gd name="T13" fmla="*/ 0 h 263"/>
              <a:gd name="T14" fmla="*/ 121 w 121"/>
              <a:gd name="T15" fmla="*/ 48 h 263"/>
              <a:gd name="T16" fmla="*/ 121 w 121"/>
              <a:gd name="T17" fmla="*/ 215 h 2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1" h="263">
                <a:moveTo>
                  <a:pt x="121" y="215"/>
                </a:moveTo>
                <a:cubicBezTo>
                  <a:pt x="121" y="241"/>
                  <a:pt x="100" y="263"/>
                  <a:pt x="73" y="263"/>
                </a:cubicBezTo>
                <a:cubicBezTo>
                  <a:pt x="48" y="263"/>
                  <a:pt x="48" y="263"/>
                  <a:pt x="48" y="263"/>
                </a:cubicBezTo>
                <a:cubicBezTo>
                  <a:pt x="22" y="263"/>
                  <a:pt x="0" y="241"/>
                  <a:pt x="0" y="215"/>
                </a:cubicBezTo>
                <a:cubicBezTo>
                  <a:pt x="0" y="48"/>
                  <a:pt x="0" y="48"/>
                  <a:pt x="0" y="48"/>
                </a:cubicBezTo>
                <a:cubicBezTo>
                  <a:pt x="0" y="21"/>
                  <a:pt x="22" y="0"/>
                  <a:pt x="48" y="0"/>
                </a:cubicBezTo>
                <a:cubicBezTo>
                  <a:pt x="73" y="0"/>
                  <a:pt x="73" y="0"/>
                  <a:pt x="73" y="0"/>
                </a:cubicBezTo>
                <a:cubicBezTo>
                  <a:pt x="100" y="0"/>
                  <a:pt x="121" y="21"/>
                  <a:pt x="121" y="48"/>
                </a:cubicBezTo>
                <a:lnTo>
                  <a:pt x="121" y="215"/>
                </a:lnTo>
                <a:close/>
              </a:path>
            </a:pathLst>
          </a:custGeom>
          <a:solidFill>
            <a:schemeClr val="tx2"/>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9" name="Forma livre 17">
            <a:extLst>
              <a:ext uri="{FF2B5EF4-FFF2-40B4-BE49-F238E27FC236}">
                <a16:creationId xmlns:a16="http://schemas.microsoft.com/office/drawing/2014/main" id="{EC175763-B033-4A02-AA7D-D4918E88E2BB}"/>
              </a:ext>
            </a:extLst>
          </xdr:cNvPr>
          <xdr:cNvSpPr>
            <a:spLocks/>
          </xdr:cNvSpPr>
        </xdr:nvSpPr>
        <xdr:spPr bwMode="auto">
          <a:xfrm>
            <a:off x="17897022" y="2424545"/>
            <a:ext cx="428625" cy="928688"/>
          </a:xfrm>
          <a:custGeom>
            <a:avLst/>
            <a:gdLst>
              <a:gd name="T0" fmla="*/ 121 w 121"/>
              <a:gd name="T1" fmla="*/ 215 h 263"/>
              <a:gd name="T2" fmla="*/ 73 w 121"/>
              <a:gd name="T3" fmla="*/ 263 h 263"/>
              <a:gd name="T4" fmla="*/ 48 w 121"/>
              <a:gd name="T5" fmla="*/ 263 h 263"/>
              <a:gd name="T6" fmla="*/ 0 w 121"/>
              <a:gd name="T7" fmla="*/ 215 h 263"/>
              <a:gd name="T8" fmla="*/ 0 w 121"/>
              <a:gd name="T9" fmla="*/ 48 h 263"/>
              <a:gd name="T10" fmla="*/ 48 w 121"/>
              <a:gd name="T11" fmla="*/ 0 h 263"/>
              <a:gd name="T12" fmla="*/ 73 w 121"/>
              <a:gd name="T13" fmla="*/ 0 h 263"/>
              <a:gd name="T14" fmla="*/ 121 w 121"/>
              <a:gd name="T15" fmla="*/ 48 h 263"/>
              <a:gd name="T16" fmla="*/ 121 w 121"/>
              <a:gd name="T17" fmla="*/ 215 h 2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1" h="263">
                <a:moveTo>
                  <a:pt x="121" y="215"/>
                </a:moveTo>
                <a:cubicBezTo>
                  <a:pt x="121" y="241"/>
                  <a:pt x="100" y="263"/>
                  <a:pt x="73" y="263"/>
                </a:cubicBezTo>
                <a:cubicBezTo>
                  <a:pt x="48" y="263"/>
                  <a:pt x="48" y="263"/>
                  <a:pt x="48" y="263"/>
                </a:cubicBezTo>
                <a:cubicBezTo>
                  <a:pt x="21" y="263"/>
                  <a:pt x="0" y="241"/>
                  <a:pt x="0" y="215"/>
                </a:cubicBezTo>
                <a:cubicBezTo>
                  <a:pt x="0" y="48"/>
                  <a:pt x="0" y="48"/>
                  <a:pt x="0" y="48"/>
                </a:cubicBezTo>
                <a:cubicBezTo>
                  <a:pt x="0" y="21"/>
                  <a:pt x="21" y="0"/>
                  <a:pt x="48" y="0"/>
                </a:cubicBezTo>
                <a:cubicBezTo>
                  <a:pt x="73" y="0"/>
                  <a:pt x="73" y="0"/>
                  <a:pt x="73" y="0"/>
                </a:cubicBezTo>
                <a:cubicBezTo>
                  <a:pt x="100" y="0"/>
                  <a:pt x="121" y="21"/>
                  <a:pt x="121" y="48"/>
                </a:cubicBezTo>
                <a:lnTo>
                  <a:pt x="121" y="215"/>
                </a:lnTo>
                <a:close/>
              </a:path>
            </a:pathLst>
          </a:custGeom>
          <a:solidFill>
            <a:schemeClr val="tx2"/>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95250</xdr:rowOff>
    </xdr:from>
    <xdr:to>
      <xdr:col>2</xdr:col>
      <xdr:colOff>2568376</xdr:colOff>
      <xdr:row>1</xdr:row>
      <xdr:rowOff>369570</xdr:rowOff>
    </xdr:to>
    <xdr:grpSp>
      <xdr:nvGrpSpPr>
        <xdr:cNvPr id="13" name="Listas de plano de marketing" descr="Link de navegação para planilha de Dados da Lista">
          <a:hlinkClick xmlns:r="http://schemas.openxmlformats.org/officeDocument/2006/relationships" r:id="rId1" tooltip="Selecione para navegar até a planilha de dados de plano de marketing"/>
          <a:extLst>
            <a:ext uri="{FF2B5EF4-FFF2-40B4-BE49-F238E27FC236}">
              <a16:creationId xmlns:a16="http://schemas.microsoft.com/office/drawing/2014/main" id="{578A66B1-D710-4E39-9BDA-C98D91CEC5AD}"/>
            </a:ext>
          </a:extLst>
        </xdr:cNvPr>
        <xdr:cNvGrpSpPr/>
      </xdr:nvGrpSpPr>
      <xdr:grpSpPr>
        <a:xfrm>
          <a:off x="226220" y="690563"/>
          <a:ext cx="4140000" cy="274320"/>
          <a:chOff x="200026" y="847725"/>
          <a:chExt cx="2522859" cy="274320"/>
        </a:xfrm>
      </xdr:grpSpPr>
      <xdr:sp macro="" textlink="">
        <xdr:nvSpPr>
          <xdr:cNvPr id="14" name="Retângulo 13" descr="Link de navegação para planilha de Dados da Lista">
            <a:extLst>
              <a:ext uri="{FF2B5EF4-FFF2-40B4-BE49-F238E27FC236}">
                <a16:creationId xmlns:a16="http://schemas.microsoft.com/office/drawing/2014/main" id="{B3D9A444-A6E5-4757-A67E-E739AFD814D9}"/>
              </a:ext>
            </a:extLst>
          </xdr:cNvPr>
          <xdr:cNvSpPr/>
        </xdr:nvSpPr>
        <xdr:spPr>
          <a:xfrm>
            <a:off x="200026" y="847725"/>
            <a:ext cx="2522859" cy="27432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lstStyle/>
          <a:p>
            <a:pPr marL="0" indent="0" algn="l" rtl="0"/>
            <a:r>
              <a:rPr lang="pt-br" sz="1200" b="0" spc="60">
                <a:solidFill>
                  <a:schemeClr val="tx1"/>
                </a:solidFill>
                <a:latin typeface="Arial" panose="020B0604020202020204" pitchFamily="34" charset="0"/>
                <a:ea typeface="+mn-ea"/>
                <a:cs typeface="+mn-cs"/>
              </a:rPr>
              <a:t>Vá para os Dados do plano de marketing</a:t>
            </a:r>
          </a:p>
        </xdr:txBody>
      </xdr:sp>
      <xdr:sp macro="" textlink="">
        <xdr:nvSpPr>
          <xdr:cNvPr id="15" name="Forma livre 5" descr="Seta">
            <a:extLst>
              <a:ext uri="{FF2B5EF4-FFF2-40B4-BE49-F238E27FC236}">
                <a16:creationId xmlns:a16="http://schemas.microsoft.com/office/drawing/2014/main" id="{BAF3C0F7-7F03-4433-BEF9-FF5057200F39}"/>
              </a:ext>
            </a:extLst>
          </xdr:cNvPr>
          <xdr:cNvSpPr>
            <a:spLocks/>
          </xdr:cNvSpPr>
        </xdr:nvSpPr>
        <xdr:spPr bwMode="auto">
          <a:xfrm flipH="1">
            <a:off x="2518823" y="901552"/>
            <a:ext cx="92940" cy="161469"/>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 name="connsiteX0" fmla="*/ 2935 w 10000"/>
              <a:gd name="connsiteY0" fmla="*/ 0 h 10000"/>
              <a:gd name="connsiteX1" fmla="*/ 10000 w 10000"/>
              <a:gd name="connsiteY1" fmla="*/ 5003 h 10000"/>
              <a:gd name="connsiteX2" fmla="*/ 2935 w 10000"/>
              <a:gd name="connsiteY2" fmla="*/ 10000 h 10000"/>
              <a:gd name="connsiteX3" fmla="*/ 0 w 10000"/>
              <a:gd name="connsiteY3" fmla="*/ 8358 h 10000"/>
              <a:gd name="connsiteX4" fmla="*/ 0 w 10000"/>
              <a:gd name="connsiteY4" fmla="*/ 1642 h 10000"/>
              <a:gd name="connsiteX5" fmla="*/ 2935 w 10000"/>
              <a:gd name="connsiteY5" fmla="*/ 0 h 10000"/>
              <a:gd name="connsiteX0" fmla="*/ 2935 w 10000"/>
              <a:gd name="connsiteY0" fmla="*/ 0 h 10000"/>
              <a:gd name="connsiteX1" fmla="*/ 10000 w 10000"/>
              <a:gd name="connsiteY1" fmla="*/ 5003 h 10000"/>
              <a:gd name="connsiteX2" fmla="*/ 2935 w 10000"/>
              <a:gd name="connsiteY2" fmla="*/ 10000 h 10000"/>
              <a:gd name="connsiteX3" fmla="*/ 0 w 10000"/>
              <a:gd name="connsiteY3" fmla="*/ 8358 h 10000"/>
              <a:gd name="connsiteX4" fmla="*/ 2935 w 10000"/>
              <a:gd name="connsiteY4" fmla="*/ 0 h 10000"/>
              <a:gd name="connsiteX0" fmla="*/ 0 w 7065"/>
              <a:gd name="connsiteY0" fmla="*/ 0 h 10000"/>
              <a:gd name="connsiteX1" fmla="*/ 7065 w 7065"/>
              <a:gd name="connsiteY1" fmla="*/ 5003 h 10000"/>
              <a:gd name="connsiteX2" fmla="*/ 0 w 7065"/>
              <a:gd name="connsiteY2" fmla="*/ 10000 h 10000"/>
              <a:gd name="connsiteX3" fmla="*/ 0 w 7065"/>
              <a:gd name="connsiteY3" fmla="*/ 0 h 10000"/>
            </a:gdLst>
            <a:ahLst/>
            <a:cxnLst>
              <a:cxn ang="0">
                <a:pos x="connsiteX0" y="connsiteY0"/>
              </a:cxn>
              <a:cxn ang="0">
                <a:pos x="connsiteX1" y="connsiteY1"/>
              </a:cxn>
              <a:cxn ang="0">
                <a:pos x="connsiteX2" y="connsiteY2"/>
              </a:cxn>
              <a:cxn ang="0">
                <a:pos x="connsiteX3" y="connsiteY3"/>
              </a:cxn>
            </a:cxnLst>
            <a:rect l="l" t="t" r="r" b="b"/>
            <a:pathLst>
              <a:path w="7065" h="10000">
                <a:moveTo>
                  <a:pt x="0" y="0"/>
                </a:moveTo>
                <a:lnTo>
                  <a:pt x="7065" y="5003"/>
                </a:lnTo>
                <a:lnTo>
                  <a:pt x="0" y="10000"/>
                </a:lnTo>
                <a:lnTo>
                  <a:pt x="0" y="0"/>
                </a:lnTo>
                <a:close/>
              </a:path>
            </a:pathLst>
          </a:custGeom>
          <a:solidFill>
            <a:schemeClr val="bg1">
              <a:lumMod val="50000"/>
            </a:schemeClr>
          </a:solidFill>
          <a:ln w="0">
            <a:noFill/>
            <a:prstDash val="solid"/>
            <a:round/>
            <a:headEnd/>
            <a:tailEnd/>
          </a:ln>
        </xdr:spPr>
      </xdr:sp>
    </xdr:grpSp>
    <xdr:clientData fPrintsWithSheet="0"/>
  </xdr:twoCellAnchor>
  <xdr:twoCellAnchor>
    <xdr:from>
      <xdr:col>1</xdr:col>
      <xdr:colOff>163111</xdr:colOff>
      <xdr:row>0</xdr:row>
      <xdr:rowOff>72811</xdr:rowOff>
    </xdr:from>
    <xdr:to>
      <xdr:col>1</xdr:col>
      <xdr:colOff>678527</xdr:colOff>
      <xdr:row>0</xdr:row>
      <xdr:rowOff>511629</xdr:rowOff>
    </xdr:to>
    <xdr:grpSp>
      <xdr:nvGrpSpPr>
        <xdr:cNvPr id="5" name="Grupo 4" descr="ícone de duas pessoas" title="Ícone da Lista de planos">
          <a:extLst>
            <a:ext uri="{FF2B5EF4-FFF2-40B4-BE49-F238E27FC236}">
              <a16:creationId xmlns:a16="http://schemas.microsoft.com/office/drawing/2014/main" id="{D8706F24-875D-4E74-B088-6E0782CFF7B8}"/>
            </a:ext>
          </a:extLst>
        </xdr:cNvPr>
        <xdr:cNvGrpSpPr>
          <a:grpSpLocks noChangeAspect="1"/>
        </xdr:cNvGrpSpPr>
      </xdr:nvGrpSpPr>
      <xdr:grpSpPr bwMode="auto">
        <a:xfrm>
          <a:off x="389330" y="72811"/>
          <a:ext cx="515416" cy="438818"/>
          <a:chOff x="3682" y="1129"/>
          <a:chExt cx="1340" cy="1158"/>
        </a:xfrm>
      </xdr:grpSpPr>
      <xdr:sp macro="" textlink="">
        <xdr:nvSpPr>
          <xdr:cNvPr id="7" name="AutoForma 19">
            <a:extLst>
              <a:ext uri="{FF2B5EF4-FFF2-40B4-BE49-F238E27FC236}">
                <a16:creationId xmlns:a16="http://schemas.microsoft.com/office/drawing/2014/main" id="{46F69921-16B3-4384-B287-DD5EA3C2964B}"/>
              </a:ext>
            </a:extLst>
          </xdr:cNvPr>
          <xdr:cNvSpPr>
            <a:spLocks noChangeAspect="1" noChangeArrowheads="1" noTextEdit="1"/>
          </xdr:cNvSpPr>
        </xdr:nvSpPr>
        <xdr:spPr bwMode="auto">
          <a:xfrm>
            <a:off x="3693" y="1139"/>
            <a:ext cx="1329" cy="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Forma livre 21">
            <a:extLst>
              <a:ext uri="{FF2B5EF4-FFF2-40B4-BE49-F238E27FC236}">
                <a16:creationId xmlns:a16="http://schemas.microsoft.com/office/drawing/2014/main" id="{8BDF72DC-5D89-41A4-B478-6EECBD7F5246}"/>
              </a:ext>
            </a:extLst>
          </xdr:cNvPr>
          <xdr:cNvSpPr>
            <a:spLocks/>
          </xdr:cNvSpPr>
        </xdr:nvSpPr>
        <xdr:spPr bwMode="auto">
          <a:xfrm>
            <a:off x="3682" y="1791"/>
            <a:ext cx="1092" cy="496"/>
          </a:xfrm>
          <a:custGeom>
            <a:avLst/>
            <a:gdLst>
              <a:gd name="T0" fmla="*/ 83 w 106"/>
              <a:gd name="T1" fmla="*/ 0 h 48"/>
              <a:gd name="T2" fmla="*/ 70 w 106"/>
              <a:gd name="T3" fmla="*/ 0 h 48"/>
              <a:gd name="T4" fmla="*/ 53 w 106"/>
              <a:gd name="T5" fmla="*/ 17 h 48"/>
              <a:gd name="T6" fmla="*/ 36 w 106"/>
              <a:gd name="T7" fmla="*/ 0 h 48"/>
              <a:gd name="T8" fmla="*/ 23 w 106"/>
              <a:gd name="T9" fmla="*/ 0 h 48"/>
              <a:gd name="T10" fmla="*/ 0 w 106"/>
              <a:gd name="T11" fmla="*/ 23 h 48"/>
              <a:gd name="T12" fmla="*/ 0 w 106"/>
              <a:gd name="T13" fmla="*/ 48 h 48"/>
              <a:gd name="T14" fmla="*/ 106 w 106"/>
              <a:gd name="T15" fmla="*/ 48 h 48"/>
              <a:gd name="T16" fmla="*/ 106 w 106"/>
              <a:gd name="T17" fmla="*/ 23 h 48"/>
              <a:gd name="T18" fmla="*/ 83 w 106"/>
              <a:gd name="T19"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06" h="48">
                <a:moveTo>
                  <a:pt x="83" y="0"/>
                </a:moveTo>
                <a:cubicBezTo>
                  <a:pt x="70" y="0"/>
                  <a:pt x="70" y="0"/>
                  <a:pt x="70" y="0"/>
                </a:cubicBezTo>
                <a:cubicBezTo>
                  <a:pt x="53" y="17"/>
                  <a:pt x="53" y="17"/>
                  <a:pt x="53" y="17"/>
                </a:cubicBezTo>
                <a:cubicBezTo>
                  <a:pt x="36" y="0"/>
                  <a:pt x="36" y="0"/>
                  <a:pt x="36" y="0"/>
                </a:cubicBezTo>
                <a:cubicBezTo>
                  <a:pt x="23" y="0"/>
                  <a:pt x="23" y="0"/>
                  <a:pt x="23" y="0"/>
                </a:cubicBezTo>
                <a:cubicBezTo>
                  <a:pt x="10" y="0"/>
                  <a:pt x="0" y="10"/>
                  <a:pt x="0" y="23"/>
                </a:cubicBezTo>
                <a:cubicBezTo>
                  <a:pt x="0" y="48"/>
                  <a:pt x="0" y="48"/>
                  <a:pt x="0" y="48"/>
                </a:cubicBezTo>
                <a:cubicBezTo>
                  <a:pt x="106" y="48"/>
                  <a:pt x="106" y="48"/>
                  <a:pt x="106" y="48"/>
                </a:cubicBezTo>
                <a:cubicBezTo>
                  <a:pt x="106" y="23"/>
                  <a:pt x="106" y="23"/>
                  <a:pt x="106" y="23"/>
                </a:cubicBezTo>
                <a:cubicBezTo>
                  <a:pt x="106" y="10"/>
                  <a:pt x="95" y="0"/>
                  <a:pt x="83" y="0"/>
                </a:cubicBezTo>
                <a:close/>
              </a:path>
            </a:pathLst>
          </a:custGeom>
          <a:solidFill>
            <a:schemeClr val="accent2"/>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Oval 9">
            <a:extLst>
              <a:ext uri="{FF2B5EF4-FFF2-40B4-BE49-F238E27FC236}">
                <a16:creationId xmlns:a16="http://schemas.microsoft.com/office/drawing/2014/main" id="{A4974F9E-B4EB-4F83-BF8B-1F3DCEAAC0F4}"/>
              </a:ext>
            </a:extLst>
          </xdr:cNvPr>
          <xdr:cNvSpPr>
            <a:spLocks noChangeArrowheads="1"/>
          </xdr:cNvSpPr>
        </xdr:nvSpPr>
        <xdr:spPr bwMode="auto">
          <a:xfrm>
            <a:off x="3961" y="1232"/>
            <a:ext cx="525" cy="528"/>
          </a:xfrm>
          <a:prstGeom prst="ellipse">
            <a:avLst/>
          </a:prstGeom>
          <a:solidFill>
            <a:schemeClr val="accent2">
              <a:lumMod val="50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Forma livre 23">
            <a:extLst>
              <a:ext uri="{FF2B5EF4-FFF2-40B4-BE49-F238E27FC236}">
                <a16:creationId xmlns:a16="http://schemas.microsoft.com/office/drawing/2014/main" id="{BBBB5BDA-718D-4A63-BF48-4FB19CCED205}"/>
              </a:ext>
            </a:extLst>
          </xdr:cNvPr>
          <xdr:cNvSpPr>
            <a:spLocks/>
          </xdr:cNvSpPr>
        </xdr:nvSpPr>
        <xdr:spPr bwMode="auto">
          <a:xfrm>
            <a:off x="4568" y="1636"/>
            <a:ext cx="443" cy="444"/>
          </a:xfrm>
          <a:custGeom>
            <a:avLst/>
            <a:gdLst>
              <a:gd name="T0" fmla="*/ 23 w 43"/>
              <a:gd name="T1" fmla="*/ 0 h 43"/>
              <a:gd name="T2" fmla="*/ 11 w 43"/>
              <a:gd name="T3" fmla="*/ 0 h 43"/>
              <a:gd name="T4" fmla="*/ 0 w 43"/>
              <a:gd name="T5" fmla="*/ 11 h 43"/>
              <a:gd name="T6" fmla="*/ 5 w 43"/>
              <a:gd name="T7" fmla="*/ 11 h 43"/>
              <a:gd name="T8" fmla="*/ 28 w 43"/>
              <a:gd name="T9" fmla="*/ 33 h 43"/>
              <a:gd name="T10" fmla="*/ 28 w 43"/>
              <a:gd name="T11" fmla="*/ 43 h 43"/>
              <a:gd name="T12" fmla="*/ 43 w 43"/>
              <a:gd name="T13" fmla="*/ 43 h 43"/>
              <a:gd name="T14" fmla="*/ 43 w 43"/>
              <a:gd name="T15" fmla="*/ 21 h 43"/>
              <a:gd name="T16" fmla="*/ 23 w 43"/>
              <a:gd name="T1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43">
                <a:moveTo>
                  <a:pt x="23" y="0"/>
                </a:moveTo>
                <a:cubicBezTo>
                  <a:pt x="11" y="0"/>
                  <a:pt x="11" y="0"/>
                  <a:pt x="11" y="0"/>
                </a:cubicBezTo>
                <a:cubicBezTo>
                  <a:pt x="0" y="11"/>
                  <a:pt x="0" y="11"/>
                  <a:pt x="0" y="11"/>
                </a:cubicBezTo>
                <a:cubicBezTo>
                  <a:pt x="5" y="11"/>
                  <a:pt x="5" y="11"/>
                  <a:pt x="5" y="11"/>
                </a:cubicBezTo>
                <a:cubicBezTo>
                  <a:pt x="18" y="11"/>
                  <a:pt x="28" y="21"/>
                  <a:pt x="28" y="33"/>
                </a:cubicBezTo>
                <a:cubicBezTo>
                  <a:pt x="28" y="43"/>
                  <a:pt x="28" y="43"/>
                  <a:pt x="28" y="43"/>
                </a:cubicBezTo>
                <a:cubicBezTo>
                  <a:pt x="43" y="43"/>
                  <a:pt x="43" y="43"/>
                  <a:pt x="43" y="43"/>
                </a:cubicBezTo>
                <a:cubicBezTo>
                  <a:pt x="43" y="21"/>
                  <a:pt x="43" y="21"/>
                  <a:pt x="43" y="21"/>
                </a:cubicBezTo>
                <a:cubicBezTo>
                  <a:pt x="43" y="9"/>
                  <a:pt x="34" y="0"/>
                  <a:pt x="23" y="0"/>
                </a:cubicBezTo>
                <a:close/>
              </a:path>
            </a:pathLst>
          </a:custGeom>
          <a:solidFill>
            <a:schemeClr val="accent3">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Forma livre 24">
            <a:extLst>
              <a:ext uri="{FF2B5EF4-FFF2-40B4-BE49-F238E27FC236}">
                <a16:creationId xmlns:a16="http://schemas.microsoft.com/office/drawing/2014/main" id="{763A17B4-2186-427E-8885-5766C3642795}"/>
              </a:ext>
            </a:extLst>
          </xdr:cNvPr>
          <xdr:cNvSpPr>
            <a:spLocks/>
          </xdr:cNvSpPr>
        </xdr:nvSpPr>
        <xdr:spPr bwMode="auto">
          <a:xfrm>
            <a:off x="4352" y="1129"/>
            <a:ext cx="402" cy="476"/>
          </a:xfrm>
          <a:custGeom>
            <a:avLst/>
            <a:gdLst>
              <a:gd name="T0" fmla="*/ 16 w 39"/>
              <a:gd name="T1" fmla="*/ 0 h 46"/>
              <a:gd name="T2" fmla="*/ 0 w 39"/>
              <a:gd name="T3" fmla="*/ 6 h 46"/>
              <a:gd name="T4" fmla="*/ 22 w 39"/>
              <a:gd name="T5" fmla="*/ 31 h 46"/>
              <a:gd name="T6" fmla="*/ 17 w 39"/>
              <a:gd name="T7" fmla="*/ 46 h 46"/>
              <a:gd name="T8" fmla="*/ 39 w 39"/>
              <a:gd name="T9" fmla="*/ 23 h 46"/>
              <a:gd name="T10" fmla="*/ 16 w 39"/>
              <a:gd name="T11" fmla="*/ 0 h 46"/>
            </a:gdLst>
            <a:ahLst/>
            <a:cxnLst>
              <a:cxn ang="0">
                <a:pos x="T0" y="T1"/>
              </a:cxn>
              <a:cxn ang="0">
                <a:pos x="T2" y="T3"/>
              </a:cxn>
              <a:cxn ang="0">
                <a:pos x="T4" y="T5"/>
              </a:cxn>
              <a:cxn ang="0">
                <a:pos x="T6" y="T7"/>
              </a:cxn>
              <a:cxn ang="0">
                <a:pos x="T8" y="T9"/>
              </a:cxn>
              <a:cxn ang="0">
                <a:pos x="T10" y="T11"/>
              </a:cxn>
            </a:cxnLst>
            <a:rect l="0" t="0" r="r" b="b"/>
            <a:pathLst>
              <a:path w="39" h="46">
                <a:moveTo>
                  <a:pt x="16" y="0"/>
                </a:moveTo>
                <a:cubicBezTo>
                  <a:pt x="10" y="0"/>
                  <a:pt x="4" y="2"/>
                  <a:pt x="0" y="6"/>
                </a:cubicBezTo>
                <a:cubicBezTo>
                  <a:pt x="12" y="8"/>
                  <a:pt x="22" y="19"/>
                  <a:pt x="22" y="31"/>
                </a:cubicBezTo>
                <a:cubicBezTo>
                  <a:pt x="22" y="37"/>
                  <a:pt x="20" y="42"/>
                  <a:pt x="17" y="46"/>
                </a:cubicBezTo>
                <a:cubicBezTo>
                  <a:pt x="29" y="46"/>
                  <a:pt x="39" y="36"/>
                  <a:pt x="39" y="23"/>
                </a:cubicBezTo>
                <a:cubicBezTo>
                  <a:pt x="39" y="10"/>
                  <a:pt x="29" y="0"/>
                  <a:pt x="16" y="0"/>
                </a:cubicBezTo>
                <a:close/>
              </a:path>
            </a:pathLst>
          </a:custGeom>
          <a:solidFill>
            <a:schemeClr val="accent3">
              <a:lumMod val="50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dos" displayName="Dados" ref="B6:K18" headerRowDxfId="16">
  <autoFilter ref="B6:K18" xr:uid="{00000000-0009-0000-0100-000001000000}"/>
  <tableColumns count="10">
    <tableColumn id="1" xr3:uid="{00000000-0010-0000-0000-000001000000}" name="Tarefa" totalsRowLabel="Total" dataDxfId="15"/>
    <tableColumn id="10" xr3:uid="{00000000-0010-0000-0000-00000A000000}" name="Status" totalsRowFunction="count" dataDxfId="14"/>
    <tableColumn id="2" xr3:uid="{00000000-0010-0000-0000-000002000000}" name="Responsável" dataDxfId="13"/>
    <tableColumn id="3" xr3:uid="{00000000-0010-0000-0000-000003000000}" name="Atribuído a" dataDxfId="12"/>
    <tableColumn id="4" xr3:uid="{00000000-0010-0000-0000-000004000000}" name="Data de início_x000a_antecipado" dataDxfId="11" dataCellStyle="Data"/>
    <tableColumn id="5" xr3:uid="{00000000-0010-0000-0000-000005000000}" name="Data de término_x000a_antecipado" dataDxfId="10" dataCellStyle="Data"/>
    <tableColumn id="6" xr3:uid="{00000000-0010-0000-0000-000006000000}" name="Data de início_x000a_real" dataDxfId="9" dataCellStyle="Data"/>
    <tableColumn id="7" xr3:uid="{00000000-0010-0000-0000-000007000000}" name="Data de término_x000a_real" dataDxfId="8" dataCellStyle="Data"/>
    <tableColumn id="8" xr3:uid="{00000000-0010-0000-0000-000008000000}" name="Custo estimado" dataDxfId="7"/>
    <tableColumn id="9" xr3:uid="{00000000-0010-0000-0000-000009000000}" name="Real_x000a_Custo" totalsRowFunction="sum" dataDxfId="6"/>
  </tableColumns>
  <tableStyleInfo name="Plano de marketing" showFirstColumn="0" showLastColumn="0" showRowStripes="0" showColumnStripes="0"/>
  <extLst>
    <ext xmlns:x14="http://schemas.microsoft.com/office/spreadsheetml/2009/9/main" uri="{504A1905-F514-4f6f-8877-14C23A59335A}">
      <x14:table altTextSummary="Inserir nesta tabela: Tarefa, Status, Proprietário e Atribuída a nome da pessoa, Data de início e Data de término antecipadas, Data de início e Data de término reais, Custo estimado e rea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essoas" displayName="Pessoas" ref="B4:C12" headerRowDxfId="5" dataDxfId="4">
  <autoFilter ref="B4:C12" xr:uid="{00000000-0009-0000-0100-000003000000}"/>
  <tableColumns count="2">
    <tableColumn id="1" xr3:uid="{00000000-0010-0000-0100-000001000000}" name="Nome" totalsRowLabel="Total" dataDxfId="3" totalsRowDxfId="2"/>
    <tableColumn id="2" xr3:uid="{00000000-0010-0000-0100-000002000000}" name="Cargo" totalsRowFunction="count" dataDxfId="1" totalsRowDxfId="0"/>
  </tableColumns>
  <tableStyleInfo name="Lista de planos" showFirstColumn="0" showLastColumn="0" showRowStripes="1" showColumnStripes="0"/>
  <extLst>
    <ext xmlns:x14="http://schemas.microsoft.com/office/spreadsheetml/2009/9/main" uri="{504A1905-F514-4f6f-8877-14C23A59335A}">
      <x14:table altTextSummary="Insira o Nome e Título na tabela Pessoas nesta planilha. Os nomes são usados na tabela Dados na planilha de Dados de plano de Marketing"/>
    </ext>
  </extLst>
</table>
</file>

<file path=xl/theme/theme1.xml><?xml version="1.0" encoding="utf-8"?>
<a:theme xmlns:a="http://schemas.openxmlformats.org/drawingml/2006/main" name="Office Theme">
  <a:themeElements>
    <a:clrScheme name="Custom 17">
      <a:dk1>
        <a:srgbClr val="000000"/>
      </a:dk1>
      <a:lt1>
        <a:srgbClr val="FFFFFF"/>
      </a:lt1>
      <a:dk2>
        <a:srgbClr val="636466"/>
      </a:dk2>
      <a:lt2>
        <a:srgbClr val="F2F2F2"/>
      </a:lt2>
      <a:accent1>
        <a:srgbClr val="FFC000"/>
      </a:accent1>
      <a:accent2>
        <a:srgbClr val="0070C0"/>
      </a:accent2>
      <a:accent3>
        <a:srgbClr val="00B050"/>
      </a:accent3>
      <a:accent4>
        <a:srgbClr val="C00000"/>
      </a:accent4>
      <a:accent5>
        <a:srgbClr val="7030A0"/>
      </a:accent5>
      <a:accent6>
        <a:srgbClr val="FF0000"/>
      </a:accent6>
      <a:hlink>
        <a:srgbClr val="3778A9"/>
      </a:hlink>
      <a:folHlink>
        <a:srgbClr val="6B3489"/>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85000"/>
          </a:schemeClr>
        </a:solidFill>
        <a:ln>
          <a:noFill/>
        </a:ln>
      </a:spPr>
      <a:bodyPr vertOverflow="clip" horzOverflow="clip" rtlCol="0" anchor="t"/>
      <a:lstStyle>
        <a:defPPr algn="l">
          <a:defRPr sz="9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autoPageBreaks="0" fitToPage="1"/>
  </sheetPr>
  <dimension ref="B1:K18"/>
  <sheetViews>
    <sheetView showGridLines="0" tabSelected="1" zoomScale="80" zoomScaleNormal="80" workbookViewId="0">
      <selection activeCell="D1" sqref="D1:K1"/>
    </sheetView>
  </sheetViews>
  <sheetFormatPr defaultColWidth="8.75" defaultRowHeight="30" customHeight="1" x14ac:dyDescent="0.2"/>
  <cols>
    <col min="1" max="1" width="3" customWidth="1"/>
    <col min="2" max="2" width="54.25" style="1" customWidth="1"/>
    <col min="3" max="11" width="17.875" style="1" customWidth="1"/>
    <col min="12" max="12" width="2.5" customWidth="1"/>
  </cols>
  <sheetData>
    <row r="1" spans="2:11" ht="47.25" customHeight="1" x14ac:dyDescent="0.2">
      <c r="B1" s="20" t="s">
        <v>0</v>
      </c>
      <c r="C1" s="19"/>
      <c r="D1" s="30"/>
      <c r="E1" s="30"/>
      <c r="F1" s="30"/>
      <c r="G1" s="30"/>
      <c r="H1" s="30"/>
      <c r="I1" s="30"/>
      <c r="J1" s="30"/>
      <c r="K1" s="30"/>
    </row>
    <row r="2" spans="2:11" ht="24" customHeight="1" x14ac:dyDescent="0.2">
      <c r="B2" s="31" t="s">
        <v>1</v>
      </c>
      <c r="C2" s="3"/>
      <c r="D2" s="32" t="s">
        <v>24</v>
      </c>
      <c r="E2" s="33"/>
      <c r="F2" s="33"/>
      <c r="G2" s="33"/>
      <c r="H2" s="33"/>
      <c r="I2" s="33"/>
      <c r="J2" s="33"/>
      <c r="K2" s="34"/>
    </row>
    <row r="3" spans="2:11" ht="20.100000000000001" customHeight="1" x14ac:dyDescent="0.2">
      <c r="B3" s="31"/>
      <c r="C3" s="4"/>
      <c r="D3" s="5" t="s">
        <v>16</v>
      </c>
      <c r="E3" s="6" t="s">
        <v>31</v>
      </c>
      <c r="F3" s="7" t="s">
        <v>18</v>
      </c>
      <c r="G3" s="8" t="s">
        <v>19</v>
      </c>
      <c r="H3" s="17" t="s">
        <v>20</v>
      </c>
      <c r="I3" s="15" t="s">
        <v>21</v>
      </c>
      <c r="J3" s="22" t="s">
        <v>22</v>
      </c>
      <c r="K3" s="9" t="s">
        <v>23</v>
      </c>
    </row>
    <row r="4" spans="2:11" ht="20.100000000000001" customHeight="1" x14ac:dyDescent="0.2">
      <c r="B4" s="31"/>
      <c r="C4" s="4"/>
      <c r="D4" s="10" t="s">
        <v>25</v>
      </c>
      <c r="E4" s="11" t="s">
        <v>25</v>
      </c>
      <c r="F4" s="12" t="s">
        <v>25</v>
      </c>
      <c r="G4" s="13" t="s">
        <v>25</v>
      </c>
      <c r="H4" s="18" t="s">
        <v>25</v>
      </c>
      <c r="I4" s="16" t="s">
        <v>25</v>
      </c>
      <c r="J4" s="23" t="s">
        <v>25</v>
      </c>
      <c r="K4" s="14" t="s">
        <v>25</v>
      </c>
    </row>
    <row r="5" spans="2:11" ht="20.100000000000001" customHeight="1" x14ac:dyDescent="0.2">
      <c r="B5"/>
      <c r="C5"/>
      <c r="D5"/>
      <c r="E5"/>
      <c r="F5"/>
      <c r="G5"/>
      <c r="H5"/>
      <c r="I5"/>
      <c r="J5"/>
      <c r="K5"/>
    </row>
    <row r="6" spans="2:11" ht="45" customHeight="1" x14ac:dyDescent="0.2">
      <c r="B6" s="27" t="s">
        <v>2</v>
      </c>
      <c r="C6" s="27" t="s">
        <v>15</v>
      </c>
      <c r="D6" s="27" t="s">
        <v>26</v>
      </c>
      <c r="E6" s="27" t="s">
        <v>32</v>
      </c>
      <c r="F6" s="27" t="s">
        <v>36</v>
      </c>
      <c r="G6" s="27" t="s">
        <v>37</v>
      </c>
      <c r="H6" s="27" t="s">
        <v>38</v>
      </c>
      <c r="I6" s="27" t="s">
        <v>39</v>
      </c>
      <c r="J6" s="27" t="s">
        <v>40</v>
      </c>
      <c r="K6" s="27" t="s">
        <v>41</v>
      </c>
    </row>
    <row r="7" spans="2:11" ht="36" customHeight="1" x14ac:dyDescent="0.2">
      <c r="B7" s="24" t="s">
        <v>3</v>
      </c>
      <c r="C7" s="24" t="s">
        <v>16</v>
      </c>
      <c r="D7" s="25" t="s">
        <v>27</v>
      </c>
      <c r="E7" s="25" t="s">
        <v>27</v>
      </c>
      <c r="F7" s="26">
        <f ca="1">DATE(YEAR(TODAY()),7,1)</f>
        <v>43647</v>
      </c>
      <c r="G7" s="26">
        <f ca="1">DATE(YEAR(TODAY()),8,1)</f>
        <v>43678</v>
      </c>
      <c r="H7" s="26">
        <f ca="1">DATE(YEAR(TODAY()),6,28)</f>
        <v>43644</v>
      </c>
      <c r="I7" s="26"/>
      <c r="J7" s="29">
        <v>1500</v>
      </c>
      <c r="K7" s="29">
        <v>1250</v>
      </c>
    </row>
    <row r="8" spans="2:11" ht="36" customHeight="1" x14ac:dyDescent="0.2">
      <c r="B8" s="24" t="s">
        <v>4</v>
      </c>
      <c r="C8" s="24" t="s">
        <v>17</v>
      </c>
      <c r="D8" s="25" t="s">
        <v>28</v>
      </c>
      <c r="E8" s="25" t="s">
        <v>27</v>
      </c>
      <c r="F8" s="26">
        <f ca="1">DATE(YEAR(TODAY()),7,15)</f>
        <v>43661</v>
      </c>
      <c r="G8" s="26">
        <f ca="1">DATE(YEAR(TODAY()),8,15)</f>
        <v>43692</v>
      </c>
      <c r="H8" s="26">
        <f ca="1">DATE(YEAR(TODAY()),7,13)</f>
        <v>43659</v>
      </c>
      <c r="I8" s="26"/>
      <c r="J8" s="29">
        <v>2000</v>
      </c>
      <c r="K8" s="29">
        <v>1840</v>
      </c>
    </row>
    <row r="9" spans="2:11" ht="36" customHeight="1" x14ac:dyDescent="0.2">
      <c r="B9" s="24" t="s">
        <v>5</v>
      </c>
      <c r="C9" s="24" t="s">
        <v>18</v>
      </c>
      <c r="D9" s="25" t="s">
        <v>28</v>
      </c>
      <c r="E9" s="25" t="s">
        <v>27</v>
      </c>
      <c r="F9" s="26">
        <f ca="1">DATE(YEAR(TODAY()),8,1)</f>
        <v>43678</v>
      </c>
      <c r="G9" s="26">
        <f ca="1">DATE(YEAR(TODAY()),8,20)</f>
        <v>43697</v>
      </c>
      <c r="H9" s="26"/>
      <c r="I9" s="26"/>
      <c r="J9" s="29">
        <v>1450</v>
      </c>
      <c r="K9" s="29"/>
    </row>
    <row r="10" spans="2:11" ht="36" customHeight="1" x14ac:dyDescent="0.2">
      <c r="B10" s="24" t="s">
        <v>6</v>
      </c>
      <c r="C10" s="24" t="s">
        <v>19</v>
      </c>
      <c r="D10" s="25" t="s">
        <v>29</v>
      </c>
      <c r="E10" s="25" t="s">
        <v>33</v>
      </c>
      <c r="F10" s="26">
        <f ca="1">DATE(YEAR(TODAY()),6,1)</f>
        <v>43617</v>
      </c>
      <c r="G10" s="26">
        <f ca="1">DATE(YEAR(TODAY()),7,1)</f>
        <v>43647</v>
      </c>
      <c r="H10" s="26">
        <f ca="1">DATE(YEAR(TODAY()),6,1)</f>
        <v>43617</v>
      </c>
      <c r="I10" s="26">
        <f ca="1">DATE(YEAR(TODAY()),6,28)</f>
        <v>43644</v>
      </c>
      <c r="J10" s="29">
        <v>3000</v>
      </c>
      <c r="K10" s="29">
        <v>3200</v>
      </c>
    </row>
    <row r="11" spans="2:11" ht="36" customHeight="1" x14ac:dyDescent="0.2">
      <c r="B11" s="24" t="s">
        <v>7</v>
      </c>
      <c r="C11" s="24" t="s">
        <v>20</v>
      </c>
      <c r="D11" s="25" t="s">
        <v>29</v>
      </c>
      <c r="E11" s="25" t="s">
        <v>30</v>
      </c>
      <c r="F11" s="26">
        <f ca="1">DATE(YEAR(TODAY()),9,1)</f>
        <v>43709</v>
      </c>
      <c r="G11" s="26">
        <f ca="1">DATE(YEAR(TODAY()),9,15)</f>
        <v>43723</v>
      </c>
      <c r="H11" s="26"/>
      <c r="I11" s="26"/>
      <c r="J11" s="29">
        <v>500</v>
      </c>
      <c r="K11" s="29"/>
    </row>
    <row r="12" spans="2:11" ht="36" customHeight="1" x14ac:dyDescent="0.2">
      <c r="B12" s="24" t="s">
        <v>8</v>
      </c>
      <c r="C12" s="24" t="s">
        <v>21</v>
      </c>
      <c r="D12" s="25" t="s">
        <v>30</v>
      </c>
      <c r="E12" s="25" t="s">
        <v>34</v>
      </c>
      <c r="F12" s="26"/>
      <c r="G12" s="26"/>
      <c r="H12" s="26"/>
      <c r="I12" s="26"/>
      <c r="J12" s="29">
        <v>575</v>
      </c>
      <c r="K12" s="29">
        <v>125</v>
      </c>
    </row>
    <row r="13" spans="2:11" ht="36" customHeight="1" x14ac:dyDescent="0.2">
      <c r="B13" s="24" t="s">
        <v>9</v>
      </c>
      <c r="C13" s="24" t="s">
        <v>22</v>
      </c>
      <c r="D13" s="25" t="s">
        <v>29</v>
      </c>
      <c r="E13" s="25" t="s">
        <v>35</v>
      </c>
      <c r="F13" s="26">
        <f ca="1">DATE(YEAR(TODAY()),9,12)</f>
        <v>43720</v>
      </c>
      <c r="G13" s="26">
        <f ca="1">DATE(YEAR(TODAY()),9,25)</f>
        <v>43733</v>
      </c>
      <c r="H13" s="26"/>
      <c r="I13" s="26"/>
      <c r="J13" s="29">
        <v>1750</v>
      </c>
      <c r="K13" s="29"/>
    </row>
    <row r="14" spans="2:11" ht="36" customHeight="1" x14ac:dyDescent="0.2">
      <c r="B14" s="24" t="s">
        <v>10</v>
      </c>
      <c r="C14" s="24" t="s">
        <v>23</v>
      </c>
      <c r="D14" s="25" t="s">
        <v>28</v>
      </c>
      <c r="E14" s="25" t="s">
        <v>29</v>
      </c>
      <c r="F14" s="26">
        <f ca="1">DATE(YEAR(TODAY()),7,1)</f>
        <v>43647</v>
      </c>
      <c r="G14" s="26">
        <f ca="1">DATE(YEAR(TODAY()),10,1)</f>
        <v>43739</v>
      </c>
      <c r="H14" s="26">
        <f ca="1">DATE(YEAR(TODAY()),7,1)</f>
        <v>43647</v>
      </c>
      <c r="I14" s="26"/>
      <c r="J14" s="29">
        <v>925</v>
      </c>
      <c r="K14" s="29">
        <v>250</v>
      </c>
    </row>
    <row r="15" spans="2:11" ht="36" customHeight="1" x14ac:dyDescent="0.2">
      <c r="B15" s="24" t="s">
        <v>11</v>
      </c>
      <c r="C15" s="24" t="s">
        <v>16</v>
      </c>
      <c r="D15" s="25" t="s">
        <v>28</v>
      </c>
      <c r="E15" s="25" t="s">
        <v>27</v>
      </c>
      <c r="F15" s="26">
        <f ca="1">DATE(YEAR(TODAY()),7,15)</f>
        <v>43661</v>
      </c>
      <c r="G15" s="26">
        <f ca="1">DATE(YEAR(TODAY()),8,15)</f>
        <v>43692</v>
      </c>
      <c r="H15" s="26">
        <f ca="1">DATE(YEAR(TODAY()),7,13)</f>
        <v>43659</v>
      </c>
      <c r="I15" s="26"/>
      <c r="J15" s="29">
        <v>2000</v>
      </c>
      <c r="K15" s="29">
        <v>1840</v>
      </c>
    </row>
    <row r="16" spans="2:11" ht="36" customHeight="1" x14ac:dyDescent="0.2">
      <c r="B16" s="24" t="s">
        <v>12</v>
      </c>
      <c r="C16" s="24" t="s">
        <v>18</v>
      </c>
      <c r="D16" s="25" t="s">
        <v>28</v>
      </c>
      <c r="E16" s="25" t="s">
        <v>27</v>
      </c>
      <c r="F16" s="26">
        <f ca="1">DATE(YEAR(TODAY()),8,1)</f>
        <v>43678</v>
      </c>
      <c r="G16" s="26">
        <f ca="1">DATE(YEAR(TODAY()),8,20)</f>
        <v>43697</v>
      </c>
      <c r="H16" s="26"/>
      <c r="I16" s="26"/>
      <c r="J16" s="29">
        <v>1450</v>
      </c>
      <c r="K16" s="29"/>
    </row>
    <row r="17" spans="2:11" ht="36" customHeight="1" x14ac:dyDescent="0.2">
      <c r="B17" s="24" t="s">
        <v>13</v>
      </c>
      <c r="C17" s="24" t="s">
        <v>19</v>
      </c>
      <c r="D17" s="25" t="s">
        <v>29</v>
      </c>
      <c r="E17" s="25" t="s">
        <v>33</v>
      </c>
      <c r="F17" s="26">
        <f ca="1">DATE(YEAR(TODAY()),6,1)</f>
        <v>43617</v>
      </c>
      <c r="G17" s="26">
        <f ca="1">DATE(YEAR(TODAY()),7,1)</f>
        <v>43647</v>
      </c>
      <c r="H17" s="26">
        <f ca="1">DATE(YEAR(TODAY()),6,1)</f>
        <v>43617</v>
      </c>
      <c r="I17" s="26">
        <f ca="1">DATE(YEAR(TODAY()),6,28)</f>
        <v>43644</v>
      </c>
      <c r="J17" s="29">
        <v>3000</v>
      </c>
      <c r="K17" s="29">
        <v>3200</v>
      </c>
    </row>
    <row r="18" spans="2:11" ht="36" customHeight="1" x14ac:dyDescent="0.2">
      <c r="B18" s="24" t="s">
        <v>14</v>
      </c>
      <c r="C18" s="24" t="s">
        <v>16</v>
      </c>
      <c r="D18" s="25" t="s">
        <v>29</v>
      </c>
      <c r="E18" s="25" t="s">
        <v>30</v>
      </c>
      <c r="F18" s="26">
        <f ca="1">DATE(YEAR(TODAY()),9,1)</f>
        <v>43709</v>
      </c>
      <c r="G18" s="26">
        <f ca="1">DATE(YEAR(TODAY()),9,15)</f>
        <v>43723</v>
      </c>
      <c r="H18" s="26"/>
      <c r="I18" s="26"/>
      <c r="J18" s="29">
        <v>500</v>
      </c>
      <c r="K18" s="29"/>
    </row>
  </sheetData>
  <mergeCells count="3">
    <mergeCell ref="D1:K1"/>
    <mergeCell ref="B2:B4"/>
    <mergeCell ref="D2:K2"/>
  </mergeCells>
  <conditionalFormatting sqref="B7:K18">
    <cfRule type="expression" dxfId="24" priority="15">
      <formula>(clPersonalizado2="ATIVADO")*($C7=txtPersonalizado2)</formula>
    </cfRule>
    <cfRule type="expression" dxfId="23" priority="16">
      <formula>(clPersonalizado3="ATIVADO")*($C7=txtPersonalizado3)</formula>
    </cfRule>
    <cfRule type="expression" dxfId="22" priority="17">
      <formula>(clPersonalizado4="ATIVADO")*($C7=txtPersonalizado4)</formula>
    </cfRule>
  </conditionalFormatting>
  <conditionalFormatting sqref="B7:K18">
    <cfRule type="expression" dxfId="21" priority="1">
      <formula>($C7="Não Iniciado")*(clNãoIniciado="ATIVADO")</formula>
    </cfRule>
    <cfRule type="expression" dxfId="20" priority="5">
      <formula>($C7="Em Andamento")*(clEmAndamento="ATIVADO")</formula>
    </cfRule>
    <cfRule type="expression" dxfId="19" priority="6">
      <formula>($C7="Atrasado")*(clAtrasado="ATIVADO")</formula>
    </cfRule>
    <cfRule type="expression" dxfId="18" priority="12">
      <formula>($C7="Concluído")*(clConcluído="ATIVADO")</formula>
    </cfRule>
    <cfRule type="expression" dxfId="17" priority="14">
      <formula>(clPersonalizado1="ATIVADO")*($C7=txtPersonalizado1)</formula>
    </cfRule>
  </conditionalFormatting>
  <dataValidations count="23">
    <dataValidation type="list" errorStyle="warning" allowBlank="1" showInputMessage="1" showErrorMessage="1" error="Selecione Ativado ou Desativado. Selecione CANCELAR e pressione Alt+Seta para baixo para abrir a lista suspensa e Enter para fazer a seleção" prompt="Selecione Ativado ou Desativado nesta célula para alternar o destaque da linha para o status acima. Pressione Alt+Seta para baixo para abrir a lista suspensa e Enter para fazer a seleção" sqref="D4:K4" xr:uid="{00000000-0002-0000-0000-000000000000}">
      <formula1>"ATIVADO,DESATIVADO"</formula1>
    </dataValidation>
    <dataValidation type="list" errorStyle="warning" allowBlank="1" showInputMessage="1" showErrorMessage="1" error="Selecione o Status na lista. Selecione CANCELAR e pressione Alt+Seta para baixo para abrir a lista suspensa e Enter para fazer a seleção" sqref="C7:C18" xr:uid="{00000000-0002-0000-0000-000001000000}">
      <formula1>$D$3:$K$3</formula1>
    </dataValidation>
    <dataValidation type="list" errorStyle="warning" allowBlank="1" showInputMessage="1" showErrorMessage="1" error="Selecione Atribuído a na lista. Selecione CANCELAR e pressione Alt+Seta para baixo para abrir a lista suspensa e Enter para fazer a seleção" sqref="E7:E18" xr:uid="{00000000-0002-0000-0000-000002000000}">
      <formula1>Nomes</formula1>
    </dataValidation>
    <dataValidation allowBlank="1" showInputMessage="1" showErrorMessage="1" prompt="Crie um plano de projeto de Marketing nesta pasta de trabalho. Organize os dados e insira os detalhes na tabela Dados nesta planilha iniciando na célula B6. Selecione a célula B2 para navegar para a planilha Dados da lista" sqref="A1" xr:uid="{00000000-0002-0000-0000-000003000000}"/>
    <dataValidation allowBlank="1" showInputMessage="1" showErrorMessage="1" prompt="As categorias de status são definidas nas células D3 até K4.. Personalize as categorias de Status para corresponder aos dados de plano de marketing. Selecione Ativado ou Desativado na célula abaixo para alternar o destaque da linha" sqref="D1:K1" xr:uid="{00000000-0002-0000-0000-000004000000}"/>
    <dataValidation allowBlank="1" showInputMessage="1" showErrorMessage="1" prompt="Link de navegação para planilha de Dados da Lista" sqref="B2" xr:uid="{00000000-0002-0000-0000-000005000000}"/>
    <dataValidation allowBlank="1" showInputMessage="1" showErrorMessage="1" prompt="Insira a Tarefa na coluna sob este cabeçalho. Use os filtros de cabeçalho para localizar itens específicos" sqref="B6" xr:uid="{00000000-0002-0000-0000-000006000000}"/>
    <dataValidation allowBlank="1" showInputMessage="1" showErrorMessage="1" prompt="Selecione Status nesta coluna nesse cabeçalho. Pressione Alt+Seta para baixo para abrir a lista suspensa, em seguida, pressione Enter para fazer a seleção" sqref="C6" xr:uid="{00000000-0002-0000-0000-000007000000}"/>
    <dataValidation allowBlank="1" showInputMessage="1" showErrorMessage="1" prompt="Selecione Proprietário nesta coluna nesse cabeçalho. Pressione Alt+Seta para baixo para abrir a lista suspensa, em seguida, pressione Enter para fazer a seleção" sqref="D6" xr:uid="{00000000-0002-0000-0000-000008000000}"/>
    <dataValidation allowBlank="1" showInputMessage="1" showErrorMessage="1" prompt="Selecione Atribuído a nome da pessoa nesta coluna nesse cabeçalho. Pressione Alt+Seta para baixo para abrir a lista suspensa, em seguida, pressione Enter para fazer a seleção" sqref="E6" xr:uid="{00000000-0002-0000-0000-000009000000}"/>
    <dataValidation allowBlank="1" showInputMessage="1" showErrorMessage="1" prompt="Insira a Data de início antecipado na coluna sob este cabeçalho" sqref="F6" xr:uid="{00000000-0002-0000-0000-00000A000000}"/>
    <dataValidation allowBlank="1" showInputMessage="1" showErrorMessage="1" prompt="Insira a Data de término antecipado na coluna sob este cabeçalho" sqref="G6" xr:uid="{00000000-0002-0000-0000-00000B000000}"/>
    <dataValidation allowBlank="1" showInputMessage="1" showErrorMessage="1" prompt="Insira a Data de início real na coluna sob este cabeçalho" sqref="H6" xr:uid="{00000000-0002-0000-0000-00000C000000}"/>
    <dataValidation allowBlank="1" showInputMessage="1" showErrorMessage="1" prompt="Insira a Data de término real na coluna sob este cabeçalho" sqref="I6" xr:uid="{00000000-0002-0000-0000-00000D000000}"/>
    <dataValidation allowBlank="1" showInputMessage="1" showErrorMessage="1" prompt="Insira o Custo estimado na coluna sob este cabeçalho" sqref="J6" xr:uid="{00000000-0002-0000-0000-00000E000000}"/>
    <dataValidation allowBlank="1" showInputMessage="1" showErrorMessage="1" prompt="Insira o Custo real na coluna sob este cabeçalho" sqref="K6" xr:uid="{00000000-0002-0000-0000-00000F000000}"/>
    <dataValidation allowBlank="1" showInputMessage="1" showErrorMessage="1" prompt="A categoria de status Não iniciado está nesta célula. Selecione Ativado ou Desativado na célula abaixo para alternar o destaque da linha para este status" sqref="D3" xr:uid="{00000000-0002-0000-0000-000010000000}"/>
    <dataValidation allowBlank="1" showInputMessage="1" showErrorMessage="1" prompt="A categoria de status Em Andamento está nesta célula. Selecione Ativado ou Desativado na célula abaixo para alternar o destaque da linha para este status" sqref="E3" xr:uid="{00000000-0002-0000-0000-000011000000}"/>
    <dataValidation allowBlank="1" showInputMessage="1" showErrorMessage="1" prompt="A categoria de status Atrasado está nesta célula. Selecione Ativado ou Desativado na célula abaixo para alternar o destaque da linha para este status" sqref="F3" xr:uid="{00000000-0002-0000-0000-000012000000}"/>
    <dataValidation allowBlank="1" showInputMessage="1" showErrorMessage="1" prompt="A categoria de status Concluído está nesta célula. Selecione Ativado ou Desativado na célula abaixo para alternar o destaque da linha para este status" sqref="G3" xr:uid="{00000000-0002-0000-0000-000013000000}"/>
    <dataValidation allowBlank="1" showInputMessage="1" showErrorMessage="1" prompt="Personalize uma nova categoria de status está nesta célula. Selecione Ativado ou Desativado na célula abaixo para alternar o destaque da linha para este status" sqref="H3:K3" xr:uid="{00000000-0002-0000-0000-000014000000}"/>
    <dataValidation allowBlank="1" showInputMessage="1" showErrorMessage="1" prompt="O título desta planilha está nesta célula. Selecione a célula abaixo para navegar até a planilha Dados da lista. As categorias de status estão nas células D3 a K4" sqref="B1" xr:uid="{00000000-0002-0000-0000-000015000000}"/>
    <dataValidation type="list" errorStyle="warning" allowBlank="1" showInputMessage="1" showErrorMessage="1" error="Selecione o Nome do proprietário na lista. Selecione CANCELAR e pressione Alt+Seta para baixo para abrir a lista suspensa e Enter para fazer a seleção" sqref="D7:D18" xr:uid="{00000000-0002-0000-0000-000016000000}">
      <formula1>Nomes</formula1>
    </dataValidation>
  </dataValidations>
  <hyperlinks>
    <hyperlink ref="B2:B3" location="'Dados da lista'!A1" tooltip="Selecione para navegar até a planilha de Dados da Lista" display="List Data" xr:uid="{00000000-0004-0000-0000-000000000000}"/>
    <hyperlink ref="B2:B4" location="'Dados da lista'!A1" tooltip="Selecione para navegar até a planilha de Dados da Lista" display="Marketing Plan Lists" xr:uid="{00000000-0004-0000-0000-000001000000}"/>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G14 G17 G10" 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499984740745262"/>
    <pageSetUpPr fitToPage="1"/>
  </sheetPr>
  <dimension ref="B1:C12"/>
  <sheetViews>
    <sheetView showGridLines="0" zoomScale="80" zoomScaleNormal="80" workbookViewId="0"/>
  </sheetViews>
  <sheetFormatPr defaultRowHeight="30" customHeight="1" x14ac:dyDescent="0.2"/>
  <cols>
    <col min="1" max="1" width="3" customWidth="1"/>
    <col min="2" max="2" width="20.625" customWidth="1"/>
    <col min="3" max="3" width="33.75" customWidth="1"/>
    <col min="4" max="4" width="2.5" customWidth="1"/>
  </cols>
  <sheetData>
    <row r="1" spans="2:3" ht="47.25" customHeight="1" x14ac:dyDescent="0.2">
      <c r="B1" s="35" t="s">
        <v>1</v>
      </c>
      <c r="C1" s="35"/>
    </row>
    <row r="2" spans="2:3" ht="30" customHeight="1" x14ac:dyDescent="0.2">
      <c r="B2" s="31" t="s">
        <v>0</v>
      </c>
      <c r="C2" s="31"/>
    </row>
    <row r="3" spans="2:3" ht="30" customHeight="1" x14ac:dyDescent="0.2">
      <c r="B3" s="21"/>
      <c r="C3" s="21"/>
    </row>
    <row r="4" spans="2:3" s="2" customFormat="1" ht="24.95" customHeight="1" x14ac:dyDescent="0.2">
      <c r="B4" s="28" t="s">
        <v>42</v>
      </c>
      <c r="C4" s="28" t="s">
        <v>44</v>
      </c>
    </row>
    <row r="5" spans="2:3" ht="24.95" customHeight="1" x14ac:dyDescent="0.2">
      <c r="B5" s="24" t="s">
        <v>27</v>
      </c>
      <c r="C5" s="24" t="s">
        <v>45</v>
      </c>
    </row>
    <row r="6" spans="2:3" ht="24.95" customHeight="1" x14ac:dyDescent="0.2">
      <c r="B6" s="24" t="s">
        <v>28</v>
      </c>
      <c r="C6" s="24" t="s">
        <v>46</v>
      </c>
    </row>
    <row r="7" spans="2:3" ht="24.95" customHeight="1" x14ac:dyDescent="0.2">
      <c r="B7" s="24" t="s">
        <v>29</v>
      </c>
      <c r="C7" s="24" t="s">
        <v>47</v>
      </c>
    </row>
    <row r="8" spans="2:3" ht="24.95" customHeight="1" x14ac:dyDescent="0.2">
      <c r="B8" s="24" t="s">
        <v>43</v>
      </c>
      <c r="C8" s="24" t="s">
        <v>48</v>
      </c>
    </row>
    <row r="9" spans="2:3" ht="24.95" customHeight="1" x14ac:dyDescent="0.2">
      <c r="B9" s="24" t="s">
        <v>33</v>
      </c>
      <c r="C9" s="24" t="s">
        <v>49</v>
      </c>
    </row>
    <row r="10" spans="2:3" ht="24.95" customHeight="1" x14ac:dyDescent="0.2">
      <c r="B10" s="24" t="s">
        <v>30</v>
      </c>
      <c r="C10" s="24" t="s">
        <v>45</v>
      </c>
    </row>
    <row r="11" spans="2:3" ht="24.95" customHeight="1" x14ac:dyDescent="0.2">
      <c r="B11" s="24" t="s">
        <v>34</v>
      </c>
      <c r="C11" s="24" t="s">
        <v>48</v>
      </c>
    </row>
    <row r="12" spans="2:3" ht="24.95" customHeight="1" x14ac:dyDescent="0.2">
      <c r="B12" s="24" t="s">
        <v>35</v>
      </c>
      <c r="C12" s="24" t="s">
        <v>50</v>
      </c>
    </row>
  </sheetData>
  <mergeCells count="2">
    <mergeCell ref="B2:C2"/>
    <mergeCell ref="B1:C1"/>
  </mergeCells>
  <dataValidations count="6">
    <dataValidation allowBlank="1" showInputMessage="1" showErrorMessage="1" prompt="Esta planilha é usada para preencher as colunas Proprietário e Atribuída a, bem como para mapear uma pessoa ao título. Selecione a célula B2 para navegar até a planilha de Dados de plano de marketing" sqref="A1" xr:uid="{00000000-0002-0000-0100-000000000000}"/>
    <dataValidation allowBlank="1" showInputMessage="1" showErrorMessage="1" prompt="O título desta planilha está nesta célula" sqref="B1" xr:uid="{00000000-0002-0000-0100-000001000000}"/>
    <dataValidation allowBlank="1" showInputMessage="1" showErrorMessage="1" prompt="Link de navegação para a planilha de dados de plano de marketing" sqref="C2 B2" xr:uid="{00000000-0002-0000-0100-000002000000}"/>
    <dataValidation allowBlank="1" showInputMessage="1" showErrorMessage="1" prompt="Insira o nome na coluna sob este cabeçalho. Use os filtros de cabeçalho para localizar itens específicos." sqref="B4" xr:uid="{00000000-0002-0000-0100-000003000000}"/>
    <dataValidation allowBlank="1" showInputMessage="1" showErrorMessage="1" prompt="Insira o Título na coluna sob este cabeçalho" sqref="C4" xr:uid="{00000000-0002-0000-0100-000004000000}"/>
    <dataValidation allowBlank="1" showErrorMessage="1" prompt="Link de navegação para a planilha de dados de plano de marketing" sqref="C3 B3" xr:uid="{1FD2684C-E382-4058-8007-8393F8C92449}"/>
  </dataValidations>
  <hyperlinks>
    <hyperlink ref="B2:C2" location="'Dados do plano de marketing'!A1" tooltip="Selecione para navegar até a planilha de dados de plano de marketing" display="Marketing Plan Data" xr:uid="{00000000-0004-0000-01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26FF4A-9A24-42D8-B946-9CA436224F6C}">
  <ds:schemaRefs>
    <ds:schemaRef ds:uri="http://purl.org/dc/terms/"/>
    <ds:schemaRef ds:uri="http://www.w3.org/XML/1998/namespace"/>
    <ds:schemaRef ds:uri="http://schemas.microsoft.com/office/2006/metadata/properties"/>
    <ds:schemaRef ds:uri="6dc4bcd6-49db-4c07-9060-8acfc67cef9f"/>
    <ds:schemaRef ds:uri="http://schemas.microsoft.com/office/2006/documentManagement/types"/>
    <ds:schemaRef ds:uri="http://purl.org/dc/elements/1.1/"/>
    <ds:schemaRef ds:uri="http://schemas.openxmlformats.org/package/2006/metadata/core-properties"/>
    <ds:schemaRef ds:uri="http://purl.org/dc/dcmitype/"/>
    <ds:schemaRef ds:uri="http://schemas.microsoft.com/sharepoint/v3"/>
    <ds:schemaRef ds:uri="http://schemas.microsoft.com/office/infopath/2007/PartnerControls"/>
    <ds:schemaRef ds:uri="fb0879af-3eba-417a-a55a-ffe6dcd6ca77"/>
  </ds:schemaRefs>
</ds:datastoreItem>
</file>

<file path=customXml/itemProps2.xml><?xml version="1.0" encoding="utf-8"?>
<ds:datastoreItem xmlns:ds="http://schemas.openxmlformats.org/officeDocument/2006/customXml" ds:itemID="{3ACF481C-B850-47D3-8383-E0C13159DD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945BEB-7D41-4FB6-9D32-A35A84B455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18</vt:i4>
      </vt:variant>
    </vt:vector>
  </HeadingPairs>
  <TitlesOfParts>
    <vt:vector size="20" baseType="lpstr">
      <vt:lpstr>Dados do plano de marketing</vt:lpstr>
      <vt:lpstr>Dados da lista</vt:lpstr>
      <vt:lpstr>clAtrasado</vt:lpstr>
      <vt:lpstr>clConcluído</vt:lpstr>
      <vt:lpstr>clEmAndamento</vt:lpstr>
      <vt:lpstr>clNãoIniciado</vt:lpstr>
      <vt:lpstr>clPersonalizado1</vt:lpstr>
      <vt:lpstr>clPersonalizado2</vt:lpstr>
      <vt:lpstr>clPersonalizado3</vt:lpstr>
      <vt:lpstr>clPersonalizado4</vt:lpstr>
      <vt:lpstr>Nomes</vt:lpstr>
      <vt:lpstr>RegiãoDoTítuloDaColuna1..K4.1</vt:lpstr>
      <vt:lpstr>TítuloDaColuna1</vt:lpstr>
      <vt:lpstr>TítuloDaColuna2</vt:lpstr>
      <vt:lpstr>'Dados da lista'!Titulos_de_impressao</vt:lpstr>
      <vt:lpstr>'Dados do plano de marketing'!Titulos_de_impressao</vt:lpstr>
      <vt:lpstr>txtPersonalizado1</vt:lpstr>
      <vt:lpstr>txtPersonalizado2</vt:lpstr>
      <vt:lpstr>txtPersonalizado3</vt:lpstr>
      <vt:lpstr>txtPersonalizado4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2018-08-24T02:22:35Z</dcterms:created>
  <dcterms:modified xsi:type="dcterms:W3CDTF">2019-10-10T11:23:01Z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