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Lixo\14\"/>
    </mc:Choice>
  </mc:AlternateContent>
  <xr:revisionPtr revIDLastSave="0" documentId="8_{7B2A94FD-96F2-4814-A864-CC5124CE5CD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ireto" sheetId="2" r:id="rId1"/>
    <sheet name="Indireto" sheetId="3" r:id="rId2"/>
    <sheet name="Geral e administrativo" sheetId="4" r:id="rId3"/>
  </sheets>
  <definedNames>
    <definedName name="RegiãoDoTítuloDaLinha1..D18">Direto!$B$16</definedName>
    <definedName name="Título1">CustosDiretos[[#Headers],[Custos diretos]]</definedName>
    <definedName name="Título2">CustosIndiretos[[#Headers],[Custos indiretos]]</definedName>
    <definedName name="Título3">GeralAdmin[[#Headers],[Geral e administrativo]]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 s="1"/>
  <c r="C16" i="2"/>
  <c r="C18" i="2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<sst xmlns="http://schemas.openxmlformats.org/spreadsheetml/2006/main" count="40" uniqueCount="26">
  <si>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Rastreador de custo com base na atividade</t>
  </si>
  <si>
    <t>Nome da empresa</t>
  </si>
  <si>
    <t>Data</t>
  </si>
  <si>
    <t>Custos</t>
  </si>
  <si>
    <t>Custos diretos</t>
  </si>
  <si>
    <t>Plástico personalizado</t>
  </si>
  <si>
    <t>Fabricação</t>
  </si>
  <si>
    <t>Cola</t>
  </si>
  <si>
    <t>Resumo</t>
  </si>
  <si>
    <t>O gráfico de pizza que compara o custo unitário de dois produtos está nesta célula.</t>
  </si>
  <si>
    <t>Custo unitário do produto</t>
  </si>
  <si>
    <t>Unidades produzidas por semana</t>
  </si>
  <si>
    <t>Custos total de produção por semana</t>
  </si>
  <si>
    <t>Produto A</t>
  </si>
  <si>
    <t>Carro popular</t>
  </si>
  <si>
    <t>Produto B</t>
  </si>
  <si>
    <t>Carro esportivo</t>
  </si>
  <si>
    <t>Custos indiretos</t>
  </si>
  <si>
    <t>Frete</t>
  </si>
  <si>
    <t>Honorários advocatícios</t>
  </si>
  <si>
    <t>Apólice de seguro de responsabilidade</t>
  </si>
  <si>
    <t>Licenciamento</t>
  </si>
  <si>
    <t>Geral e administrativo</t>
  </si>
  <si>
    <t>Contas a receber</t>
  </si>
  <si>
    <t>Contas a pagar</t>
  </si>
  <si>
    <t>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</si>
</sst>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R$&quot;\ #,##0.00"/>
  </numFmts>
  <fonts count="27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8"/>
      <color theme="3"/>
      <name val="Constantia"/>
      <family val="2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2" applyNumberFormat="0" applyAlignment="0" applyProtection="0"/>
    <xf numFmtId="0" fontId="20" fillId="8" borderId="13" applyNumberFormat="0" applyAlignment="0" applyProtection="0"/>
    <xf numFmtId="0" fontId="21" fillId="8" borderId="12" applyNumberFormat="0" applyAlignment="0" applyProtection="0"/>
    <xf numFmtId="0" fontId="22" fillId="0" borderId="14" applyNumberFormat="0" applyFill="0" applyAlignment="0" applyProtection="0"/>
    <xf numFmtId="0" fontId="23" fillId="9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6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6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2">
    <xf numFmtId="0" fontId="0" fillId="0" borderId="0" xfId="0">
      <alignment vertical="center"/>
    </xf>
    <xf numFmtId="0" fontId="5" fillId="0" borderId="0" xfId="4">
      <alignment vertical="center"/>
    </xf>
    <xf numFmtId="0" fontId="6" fillId="0" borderId="0" xfId="3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>
      <alignment vertical="center"/>
    </xf>
    <xf numFmtId="0" fontId="12" fillId="0" borderId="0" xfId="4" applyFont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0" fontId="9" fillId="0" borderId="0" xfId="0" applyFont="1">
      <alignment vertical="center"/>
    </xf>
    <xf numFmtId="168" fontId="8" fillId="0" borderId="0" xfId="0" applyNumberFormat="1" applyFont="1" applyAlignment="1">
      <alignment horizontal="right" vertical="center" indent="1"/>
    </xf>
    <xf numFmtId="168" fontId="8" fillId="0" borderId="5" xfId="0" applyNumberFormat="1" applyFont="1" applyBorder="1" applyAlignment="1">
      <alignment horizontal="right" vertical="center" indent="1"/>
    </xf>
    <xf numFmtId="168" fontId="8" fillId="0" borderId="6" xfId="4" applyNumberFormat="1" applyFont="1" applyBorder="1" applyAlignment="1">
      <alignment horizontal="right" vertical="center" indent="1"/>
    </xf>
    <xf numFmtId="168" fontId="8" fillId="0" borderId="7" xfId="4" applyNumberFormat="1" applyFont="1" applyBorder="1" applyAlignment="1">
      <alignment horizontal="right" vertical="center" indent="1"/>
    </xf>
    <xf numFmtId="168" fontId="8" fillId="0" borderId="4" xfId="4" applyNumberFormat="1" applyFont="1" applyBorder="1" applyAlignment="1">
      <alignment horizontal="right" vertical="center" indent="1"/>
    </xf>
    <xf numFmtId="168" fontId="0" fillId="0" borderId="0" xfId="0" applyNumberFormat="1">
      <alignment vertical="center"/>
    </xf>
    <xf numFmtId="0" fontId="6" fillId="0" borderId="0" xfId="3" applyFont="1" applyAlignment="1">
      <alignment horizontal="center" vertical="center"/>
    </xf>
    <xf numFmtId="14" fontId="13" fillId="0" borderId="0" xfId="3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0" fillId="0" borderId="8" xfId="0" applyBorder="1">
      <alignment vertical="center"/>
    </xf>
    <xf numFmtId="0" fontId="13" fillId="0" borderId="3" xfId="2" applyFont="1" applyBorder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6" builtinId="20" customBuiltin="1"/>
    <cellStyle name="Moeda" xfId="7" builtinId="4" customBuiltin="1"/>
    <cellStyle name="Moeda [0]" xfId="8" builtinId="7" customBuiltin="1"/>
    <cellStyle name="Neutro" xfId="15" builtinId="28" customBuiltin="1"/>
    <cellStyle name="Normal" xfId="0" builtinId="0" customBuiltin="1"/>
    <cellStyle name="Nota" xfId="10" builtinId="10" customBuiltin="1"/>
    <cellStyle name="Porcentagem" xfId="9" builtinId="5" customBuiltin="1"/>
    <cellStyle name="Ruim" xfId="14" builtinId="27" customBuiltin="1"/>
    <cellStyle name="Saída" xfId="17" builtinId="21" customBuiltin="1"/>
    <cellStyle name="Separador de milhares [0]" xfId="6" builtinId="6" customBuiltin="1"/>
    <cellStyle name="Texto de Aviso" xfId="21" builtinId="11" customBuiltin="1"/>
    <cellStyle name="Texto Explicativo" xfId="22" builtinId="53" customBuiltin="1"/>
    <cellStyle name="Título" xfId="12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11" builtinId="25" customBuiltin="1"/>
    <cellStyle name="Vírgula" xfId="5" builtinId="3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R$&quot;\ #,##0.00"/>
      <alignment horizontal="right" vertical="center" textRotation="0" wrapText="0" indent="1" justifyLastLine="0" shrinkToFit="0" readingOrder="0"/>
    </dxf>
    <dxf>
      <numFmt numFmtId="168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numFmt numFmtId="168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  <numFmt numFmtId="168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Custos" pivot="0" count="3" xr9:uid="{C5E9B410-769A-480E-937E-11407AAD283E}">
      <tableStyleElement type="wholeTable" dxfId="28"/>
      <tableStyleElement type="headerRow" dxfId="27"/>
      <tableStyleElement type="totalRow" dxfId="26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2">
                    <a:lumMod val="75000"/>
                  </a:schemeClr>
                </a:solidFill>
                <a:latin typeface="+mn-lt"/>
                <a:ea typeface="华文新魏"/>
                <a:cs typeface="华文新魏"/>
              </a:defRPr>
            </a:pPr>
            <a:r>
              <a:rPr lang="en-US">
                <a:latin typeface="+mn-lt"/>
              </a:rPr>
              <a:t>Custo unitário do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2">
                  <a:lumMod val="75000"/>
                </a:schemeClr>
              </a:solidFill>
              <a:latin typeface="+mn-lt"/>
              <a:ea typeface="华文新魏"/>
              <a:cs typeface="华文新魏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Direto!$B$16</c:f>
              <c:strCache>
                <c:ptCount val="1"/>
                <c:pt idx="0">
                  <c:v>Custo unitário do produto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Direto!$C$7:$D$7</c:f>
              <c:strCache>
                <c:ptCount val="2"/>
                <c:pt idx="0">
                  <c:v>Produto A</c:v>
                </c:pt>
                <c:pt idx="1">
                  <c:v>Produto B</c:v>
                </c:pt>
              </c:strCache>
            </c:strRef>
          </c:cat>
          <c:val>
            <c:numRef>
              <c:f>Direto!$C$16:$D$16</c:f>
              <c:numCache>
                <c:formatCode>"R$"\ #,##0.00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+mn-lt"/>
              <a:ea typeface="华文楷体"/>
              <a:cs typeface="华文楷体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16</xdr:row>
      <xdr:rowOff>0</xdr:rowOff>
    </xdr:from>
    <xdr:to>
      <xdr:col>9</xdr:col>
      <xdr:colOff>257174</xdr:colOff>
      <xdr:row>16</xdr:row>
      <xdr:rowOff>380999</xdr:rowOff>
    </xdr:to>
    <xdr:sp macro="" textlink="">
      <xdr:nvSpPr>
        <xdr:cNvPr id="2" name="Texto explicativo retangular 1" descr="Dica: Coloque o número de unidades produzidas por seman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53399" y="7639050"/>
          <a:ext cx="3343275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1050" b="0">
              <a:latin typeface="+mn-lt"/>
            </a:rPr>
            <a:t>Coloque</a:t>
          </a:r>
          <a:r>
            <a:rPr lang="pt-br" sz="1050" b="0" baseline="0">
              <a:latin typeface="+mn-lt"/>
            </a:rPr>
            <a:t> o número de unidades produzidas por semana.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Custo unitário do produto" descr="O gráfico que compara o custo unitário de dois produtos 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Grupo 12" descr="elemento decorativo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200025" y="0"/>
          <a:ext cx="7677150" cy="723900"/>
          <a:chOff x="201706" y="0"/>
          <a:chExt cx="7687235" cy="728382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Forma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Forma livre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Forma livre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Forma livre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Forma livre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Forma livre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4" name="Caixa de texto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Rastreador de custo com base na atividade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</xdr:colOff>
      <xdr:row>0</xdr:row>
      <xdr:rowOff>0</xdr:rowOff>
    </xdr:from>
    <xdr:to>
      <xdr:col>3</xdr:col>
      <xdr:colOff>1863091</xdr:colOff>
      <xdr:row>1</xdr:row>
      <xdr:rowOff>0</xdr:rowOff>
    </xdr:to>
    <xdr:grpSp>
      <xdr:nvGrpSpPr>
        <xdr:cNvPr id="22" name="Grupo 21" descr="elemento decorativo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196215" y="0"/>
          <a:ext cx="7677151" cy="723900"/>
          <a:chOff x="182630" y="0"/>
          <a:chExt cx="7687236" cy="728382"/>
        </a:xfrm>
      </xdr:grpSpPr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182630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4" name="Grupo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35045" y="85725"/>
            <a:ext cx="571887" cy="571500"/>
            <a:chOff x="3674404" y="1085850"/>
            <a:chExt cx="4703763" cy="4700588"/>
          </a:xfrm>
        </xdr:grpSpPr>
        <xdr:sp macro="" textlink="">
          <xdr:nvSpPr>
            <xdr:cNvPr id="26" name="AutoForma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674404" y="1085850"/>
              <a:ext cx="4686300" cy="468630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Forma livre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561819" y="1736727"/>
              <a:ext cx="614366" cy="784227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Forma livre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20519" y="1736727"/>
              <a:ext cx="1838329" cy="1833566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9" name="Forma livre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674404" y="1085850"/>
              <a:ext cx="3130550" cy="3130553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0" name="Forma livre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084233" y="3495677"/>
              <a:ext cx="2293934" cy="2290761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1" name="Forma livre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389031" y="3797301"/>
              <a:ext cx="625476" cy="628648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25" name="Caixa de texto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184826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Rastreador de custo com base na atividade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0</xdr:rowOff>
    </xdr:from>
    <xdr:to>
      <xdr:col>3</xdr:col>
      <xdr:colOff>1864995</xdr:colOff>
      <xdr:row>1</xdr:row>
      <xdr:rowOff>0</xdr:rowOff>
    </xdr:to>
    <xdr:grpSp>
      <xdr:nvGrpSpPr>
        <xdr:cNvPr id="2" name="Grupo 1" descr="elemento decorativo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198120" y="0"/>
          <a:ext cx="7677150" cy="723900"/>
          <a:chOff x="192168" y="0"/>
          <a:chExt cx="7687235" cy="728382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192168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AutoForma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7" name="Forma livre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Forma livre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Forma livre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Forma livre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Forma livre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5" name="Caixa de texto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194363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pt-br" sz="2400">
                <a:solidFill>
                  <a:schemeClr val="accent2"/>
                </a:solidFill>
                <a:latin typeface="Constantia" panose="02030602050306030303" pitchFamily="18" charset="0"/>
              </a:rPr>
              <a:t>Rastreador de custo com base na atividade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sDiretos" displayName="CustosDiretos" ref="B7:D10" headerRowDxfId="24" dataDxfId="22" headerRowBorderDxfId="23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Custos diretos" totalsRowLabel="Total" dataDxfId="21" totalsRowDxfId="20"/>
    <tableColumn id="2" xr3:uid="{00000000-0010-0000-0000-000002000000}" name="Produto A" dataDxfId="19" totalsRowDxfId="18"/>
    <tableColumn id="3" xr3:uid="{00000000-0010-0000-0000-000003000000}" name="Produto B" totalsRowFunction="sum" dataDxfId="17" totalsRowDxfId="16"/>
  </tableColumns>
  <tableStyleInfo name="Custos" showFirstColumn="0" showLastColumn="0" showRowStripes="1" showColumnStripes="0"/>
  <extLst>
    <ext xmlns:x14="http://schemas.microsoft.com/office/spreadsheetml/2009/9/main" uri="{504A1905-F514-4f6f-8877-14C23A59335A}">
      <x14:table altTextSummary="Modifique ou insira o tipo de custos diretos e insira os custos dos produtos A e B nesta tabela. As barras de dados são atualizada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CustosIndiretos" displayName="CustosIndiretos" ref="B7:D11" headerRowDxfId="15" dataDxfId="14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Custos indiretos" totalsRowLabel="Total" dataDxfId="13" totalsRowDxfId="12"/>
    <tableColumn id="2" xr3:uid="{00000000-0010-0000-0100-000002000000}" name="Produto A" dataDxfId="11" totalsRowDxfId="10"/>
    <tableColumn id="3" xr3:uid="{00000000-0010-0000-0100-000003000000}" name="Produto B" totalsRowFunction="sum" dataDxfId="9" totalsRowDxfId="8"/>
  </tableColumns>
  <tableStyleInfo name="Custos" showFirstColumn="0" showLastColumn="0" showRowStripes="1" showColumnStripes="0"/>
  <extLst>
    <ext xmlns:x14="http://schemas.microsoft.com/office/spreadsheetml/2009/9/main" uri="{504A1905-F514-4f6f-8877-14C23A59335A}">
      <x14:table altTextSummary="Modifique ou insira o tipo de custos indiretos e insira os custos dos produtos A e B nesta tabela. As barras de dados são atualizada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ralAdmin" displayName="GeralAdmin" ref="B7:D10" headerRowDxfId="7" dataDxfId="6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Geral e administrativo" totalsRowLabel="Total" dataDxfId="5" totalsRowDxfId="4"/>
    <tableColumn id="2" xr3:uid="{00000000-0010-0000-0200-000002000000}" name="Produto A" dataDxfId="3" totalsRowDxfId="2" dataCellStyle="Normal"/>
    <tableColumn id="3" xr3:uid="{00000000-0010-0000-0200-000003000000}" name="Produto B" totalsRowFunction="sum" dataDxfId="1" totalsRowDxfId="0" dataCellStyle="Normal"/>
  </tableColumns>
  <tableStyleInfo name="Custos" showFirstColumn="0" showLastColumn="0" showRowStripes="1" showColumnStripes="0"/>
  <extLst>
    <ext xmlns:x14="http://schemas.microsoft.com/office/spreadsheetml/2009/9/main" uri="{504A1905-F514-4f6f-8877-14C23A59335A}">
      <x14:table altTextSummary="Modifique ou insira o tipo de custos gerais e administrativos e insira os custos dos produtos A e B nesta tabela. As barras de dados são atualizadas automaticamente"/>
    </ext>
  </extLst>
</table>
</file>

<file path=xl/theme/theme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B1:D18"/>
  <sheetViews>
    <sheetView showGridLines="0" tabSelected="1" zoomScaleNormal="100" zoomScalePageLayoutView="85" workbookViewId="0">
      <selection activeCell="G8" sqref="G8"/>
    </sheetView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4" ht="57" customHeight="1" x14ac:dyDescent="0.3">
      <c r="B1" s="28" t="s">
        <v>0</v>
      </c>
      <c r="C1" s="28"/>
      <c r="D1" s="28"/>
    </row>
    <row r="2" spans="2:4" ht="22.5" customHeight="1" x14ac:dyDescent="0.3">
      <c r="B2" s="31" t="s">
        <v>1</v>
      </c>
      <c r="C2" s="31"/>
      <c r="D2" s="31"/>
    </row>
    <row r="3" spans="2:4" ht="30" customHeight="1" x14ac:dyDescent="0.3">
      <c r="B3" s="26" t="s">
        <v>2</v>
      </c>
      <c r="C3" s="26"/>
      <c r="D3" s="26"/>
    </row>
    <row r="4" spans="2:4" ht="16.5" customHeight="1" x14ac:dyDescent="0.3">
      <c r="B4" s="14"/>
      <c r="C4" s="15" t="s">
        <v>13</v>
      </c>
      <c r="D4" s="15" t="s">
        <v>15</v>
      </c>
    </row>
    <row r="5" spans="2:4" ht="20.25" customHeight="1" x14ac:dyDescent="0.3">
      <c r="B5" s="16" t="s">
        <v>3</v>
      </c>
      <c r="C5" s="17" t="s">
        <v>14</v>
      </c>
      <c r="D5" s="17" t="s">
        <v>16</v>
      </c>
    </row>
    <row r="6" spans="2:4" ht="9.75" customHeight="1" x14ac:dyDescent="0.3">
      <c r="B6" s="27"/>
      <c r="C6" s="27"/>
      <c r="D6" s="27"/>
    </row>
    <row r="7" spans="2:4" ht="30" customHeight="1" thickBot="1" x14ac:dyDescent="0.35">
      <c r="B7" s="10" t="s">
        <v>4</v>
      </c>
      <c r="C7" s="11" t="s">
        <v>13</v>
      </c>
      <c r="D7" s="11" t="s">
        <v>15</v>
      </c>
    </row>
    <row r="8" spans="2:4" ht="30" customHeight="1" x14ac:dyDescent="0.3">
      <c r="B8" s="3" t="s">
        <v>5</v>
      </c>
      <c r="C8" s="19">
        <v>6000</v>
      </c>
      <c r="D8" s="19">
        <v>8000</v>
      </c>
    </row>
    <row r="9" spans="2:4" ht="30" customHeight="1" x14ac:dyDescent="0.3">
      <c r="B9" s="3" t="s">
        <v>6</v>
      </c>
      <c r="C9" s="19">
        <v>8000</v>
      </c>
      <c r="D9" s="19">
        <v>9000</v>
      </c>
    </row>
    <row r="10" spans="2:4" ht="30" customHeight="1" x14ac:dyDescent="0.3">
      <c r="B10" s="4" t="s">
        <v>7</v>
      </c>
      <c r="C10" s="20">
        <v>1000</v>
      </c>
      <c r="D10" s="20">
        <v>1000</v>
      </c>
    </row>
    <row r="11" spans="2:4" ht="24.75" customHeight="1" x14ac:dyDescent="0.3">
      <c r="B11" s="30"/>
      <c r="C11" s="30"/>
      <c r="D11" s="30"/>
    </row>
    <row r="12" spans="2:4" ht="30" customHeight="1" x14ac:dyDescent="0.3">
      <c r="B12" s="29" t="s">
        <v>8</v>
      </c>
      <c r="C12" s="29"/>
      <c r="D12" s="29"/>
    </row>
    <row r="13" spans="2:4" ht="12.75" customHeight="1" x14ac:dyDescent="0.3">
      <c r="B13" s="2"/>
      <c r="C13" s="2"/>
      <c r="D13" s="2"/>
    </row>
    <row r="14" spans="2:4" ht="215.25" customHeight="1" x14ac:dyDescent="0.3">
      <c r="B14" s="25" t="s">
        <v>9</v>
      </c>
      <c r="C14" s="25"/>
      <c r="D14" s="25"/>
    </row>
    <row r="15" spans="2:4" ht="12.75" customHeight="1" thickBot="1" x14ac:dyDescent="0.35">
      <c r="B15" s="2"/>
      <c r="C15" s="2"/>
      <c r="D15" s="2"/>
    </row>
    <row r="16" spans="2:4" ht="30" customHeight="1" thickTop="1" x14ac:dyDescent="0.3">
      <c r="B16" s="6" t="s">
        <v>10</v>
      </c>
      <c r="C16" s="21">
        <f>SUM(GeralAdmin[Produto A],CustosIndiretos[Produto A],CustosDiretos[Produto A])</f>
        <v>27500</v>
      </c>
      <c r="D16" s="22">
        <f>SUM(GeralAdmin[Produto B],CustosIndiretos[Produto B],CustosDiretos[Produto B])</f>
        <v>32000</v>
      </c>
    </row>
    <row r="17" spans="2:4" ht="30" customHeight="1" x14ac:dyDescent="0.3">
      <c r="B17" s="6" t="s">
        <v>11</v>
      </c>
      <c r="C17" s="7">
        <v>10</v>
      </c>
      <c r="D17" s="7">
        <v>5</v>
      </c>
    </row>
    <row r="18" spans="2:4" ht="30" customHeight="1" x14ac:dyDescent="0.3">
      <c r="B18" s="8" t="s">
        <v>12</v>
      </c>
      <c r="C18" s="23">
        <f>C16*C17</f>
        <v>275000</v>
      </c>
      <c r="D18" s="23">
        <f>D16*D17</f>
        <v>160000</v>
      </c>
    </row>
  </sheetData>
  <mergeCells count="7">
    <mergeCell ref="B14:D14"/>
    <mergeCell ref="B3:D3"/>
    <mergeCell ref="B6:D6"/>
    <mergeCell ref="B1:D1"/>
    <mergeCell ref="B12:D12"/>
    <mergeCell ref="B11:D11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25" priority="2" rank="1"/>
  </conditionalFormatting>
  <dataValidations xWindow="42" yWindow="293" count="23">
    <dataValidation allowBlank="1" showInputMessage="1" showErrorMessage="1" prompt="Crie um rastreador de custos com base na atividade nesta pasta de trabalho. Insira os detalhes na tabela Custos Diretos nesta planilha. O gráfico está na célula B14. Os custos totais de produção são calculados automaticamente" sqref="A1" xr:uid="{00000000-0002-0000-0000-000000000000}"/>
    <dataValidation allowBlank="1" showInputMessage="1" showErrorMessage="1" prompt="O título desta planilha está nesta célula. Insira a Data e o Nome da Empresa nas células abaixo" sqref="B1:D1" xr:uid="{00000000-0002-0000-0000-000001000000}"/>
    <dataValidation allowBlank="1" showInputMessage="1" showErrorMessage="1" prompt="Insira o Nome da Empresa nesta célula" sqref="B2:D2" xr:uid="{00000000-0002-0000-0000-000002000000}"/>
    <dataValidation allowBlank="1" showInputMessage="1" showErrorMessage="1" prompt="Insira a Data nesta célula. Os rótulos de produto estão nas células à direita" sqref="B3" xr:uid="{00000000-0002-0000-0000-000003000000}"/>
    <dataValidation allowBlank="1" showInputMessage="1" showErrorMessage="1" prompt="Insira o Tipo de produto A nesta célula" sqref="C5" xr:uid="{00000000-0002-0000-0000-000006000000}"/>
    <dataValidation allowBlank="1" showInputMessage="1" showErrorMessage="1" prompt="Insira o Tipo de produto B nesta célula" sqref="D5" xr:uid="{00000000-0002-0000-0000-000007000000}"/>
    <dataValidation allowBlank="1" showInputMessage="1" showErrorMessage="1" prompt="Modifique ou insira o tipo de Custo direto na coluna sob este cabeçalho" sqref="B7" xr:uid="{00000000-0002-0000-0000-000008000000}"/>
    <dataValidation allowBlank="1" showInputMessage="1" showErrorMessage="1" prompt="Insira os custos diretos de produtos na tabela iniciando na célula B7" sqref="B5" xr:uid="{00000000-0002-0000-0000-000009000000}"/>
    <dataValidation allowBlank="1" showInputMessage="1" showErrorMessage="1" prompt="Insira os custos diretos do produto A na coluna sob este cabeçalho. A barra de dados é atualizada automaticamente" sqref="C7" xr:uid="{00000000-0002-0000-0000-00000A000000}"/>
    <dataValidation allowBlank="1" showInputMessage="1" showErrorMessage="1" prompt="Insira os Custos diretos do produto B na coluna sob este cabeçalho. A barra de dados é atualizada automaticamente" sqref="D7" xr:uid="{00000000-0002-0000-0000-00000B000000}"/>
    <dataValidation allowBlank="1" showInputMessage="1" showErrorMessage="1" prompt="O gráfico de resumo está na célula B14. Insira o número de unidades na célula C17 e D17.O Custo Unitário por Produto e o Custo Total de Produção Semanal são calculados automaticamente" sqref="B12:D12" xr:uid="{00000000-0002-0000-0000-00000C000000}"/>
    <dataValidation allowBlank="1" showInputMessage="1" showErrorMessage="1" prompt="O Custo Unitário por Produto é calculado automaticamente nas células à direita" sqref="B16" xr:uid="{00000000-0002-0000-0000-00000D000000}"/>
    <dataValidation allowBlank="1" showInputMessage="1" showErrorMessage="1" prompt="O Custo Unitário por Produto de um produto A é calculado automaticamente nesta célula" sqref="C16" xr:uid="{00000000-0002-0000-0000-00000E000000}"/>
    <dataValidation allowBlank="1" showInputMessage="1" showErrorMessage="1" prompt="O Custo Unitário por Produto de um produto B é calculado automaticamente nesta célula" sqref="D16" xr:uid="{00000000-0002-0000-0000-00000F000000}"/>
    <dataValidation allowBlank="1" showInputMessage="1" showErrorMessage="1" prompt="Insira as Unidades Produzidas por Semana nas células à direita" sqref="B17" xr:uid="{00000000-0002-0000-0000-000010000000}"/>
    <dataValidation allowBlank="1" showInputMessage="1" showErrorMessage="1" prompt="Insira as Unidades Produzidas por Semana do produto A nesta célula" sqref="C17" xr:uid="{00000000-0002-0000-0000-000011000000}"/>
    <dataValidation allowBlank="1" showInputMessage="1" showErrorMessage="1" prompt="Insira as Unidades produzidas por semana do produto B nesta célula" sqref="D17" xr:uid="{00000000-0002-0000-0000-000012000000}"/>
    <dataValidation allowBlank="1" showInputMessage="1" showErrorMessage="1" prompt="Os Custos Totais de Produção por Semana são calculados automaticamente nas células à direita" sqref="B18" xr:uid="{00000000-0002-0000-0000-000013000000}"/>
    <dataValidation allowBlank="1" showInputMessage="1" showErrorMessage="1" prompt="Os Custos Totais de Produção por Semana do produto A são calculados automaticamente nesta célula" sqref="C18" xr:uid="{00000000-0002-0000-0000-000014000000}"/>
    <dataValidation allowBlank="1" showInputMessage="1" showErrorMessage="1" prompt="Os Custos Totais de Produção por Semana do produto B são calculados automaticamente nesta célula" sqref="D18" xr:uid="{00000000-0002-0000-0000-000015000000}"/>
    <dataValidation allowBlank="1" showErrorMessage="1" prompt="Insira a Data nesta célula. Os rótulos de produto estão nas células à direita" sqref="B4" xr:uid="{D0EDBD01-86D4-40BD-81B9-AC4A9346DA8E}"/>
    <dataValidation allowBlank="1" showInputMessage="1" showErrorMessage="1" prompt="Insira o Tipo de produto A na célula abaixo" sqref="C4" xr:uid="{00000000-0002-0000-0000-000004000000}"/>
    <dataValidation allowBlank="1" showInputMessage="1" showErrorMessage="1" prompt="Insira o Tipo de produto B na célula abaixo" sqref="D4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8" t="s">
        <v>0</v>
      </c>
      <c r="C1" s="28"/>
      <c r="D1" s="28"/>
      <c r="E1" s="9"/>
    </row>
    <row r="2" spans="2:5" ht="22.5" customHeight="1" x14ac:dyDescent="0.3">
      <c r="B2" s="31" t="str">
        <f>Direto!B2</f>
        <v>Nome da empresa</v>
      </c>
      <c r="C2" s="31"/>
      <c r="D2" s="31"/>
      <c r="E2" s="9"/>
    </row>
    <row r="3" spans="2:5" ht="30" customHeight="1" x14ac:dyDescent="0.3">
      <c r="B3" s="26" t="str">
        <f>Direto!B3</f>
        <v>Data</v>
      </c>
      <c r="C3" s="26"/>
      <c r="D3" s="26"/>
      <c r="E3" s="9"/>
    </row>
    <row r="4" spans="2:5" ht="16.5" customHeight="1" x14ac:dyDescent="0.3">
      <c r="B4" s="14"/>
      <c r="C4" s="15" t="s">
        <v>13</v>
      </c>
      <c r="D4" s="15" t="s">
        <v>15</v>
      </c>
      <c r="E4" s="9"/>
    </row>
    <row r="5" spans="2:5" ht="20.25" customHeight="1" x14ac:dyDescent="0.3">
      <c r="B5" s="16" t="s">
        <v>3</v>
      </c>
      <c r="C5" s="17" t="str">
        <f>Direto!C5</f>
        <v>Carro popular</v>
      </c>
      <c r="D5" s="17" t="str">
        <f>Direto!D5</f>
        <v>Carro esportivo</v>
      </c>
      <c r="E5" s="9"/>
    </row>
    <row r="6" spans="2:5" ht="9.75" customHeight="1" x14ac:dyDescent="0.3">
      <c r="B6" s="27"/>
      <c r="C6" s="27"/>
      <c r="D6" s="27"/>
      <c r="E6" s="9"/>
    </row>
    <row r="7" spans="2:5" ht="30" customHeight="1" x14ac:dyDescent="0.3">
      <c r="B7" s="12" t="s">
        <v>17</v>
      </c>
      <c r="C7" s="13" t="s">
        <v>13</v>
      </c>
      <c r="D7" s="13" t="s">
        <v>15</v>
      </c>
      <c r="E7" s="9"/>
    </row>
    <row r="8" spans="2:5" ht="30" customHeight="1" x14ac:dyDescent="0.3">
      <c r="B8" s="5" t="s">
        <v>18</v>
      </c>
      <c r="C8" s="19">
        <v>3000</v>
      </c>
      <c r="D8" s="19">
        <v>3000</v>
      </c>
      <c r="E8" s="9"/>
    </row>
    <row r="9" spans="2:5" ht="30" customHeight="1" x14ac:dyDescent="0.3">
      <c r="B9" s="5" t="s">
        <v>19</v>
      </c>
      <c r="C9" s="19">
        <v>3000</v>
      </c>
      <c r="D9" s="19">
        <v>3000</v>
      </c>
      <c r="E9" s="9"/>
    </row>
    <row r="10" spans="2:5" ht="30" customHeight="1" x14ac:dyDescent="0.3">
      <c r="B10" s="5" t="s">
        <v>20</v>
      </c>
      <c r="C10" s="19">
        <v>500</v>
      </c>
      <c r="D10" s="19">
        <v>1000</v>
      </c>
      <c r="E10" s="9"/>
    </row>
    <row r="11" spans="2:5" ht="30" customHeight="1" x14ac:dyDescent="0.3">
      <c r="B11" s="5" t="s">
        <v>21</v>
      </c>
      <c r="C11" s="19">
        <v>1000</v>
      </c>
      <c r="D11" s="19">
        <v>1000</v>
      </c>
      <c r="E11" s="9"/>
    </row>
  </sheetData>
  <mergeCells count="4">
    <mergeCell ref="B1:D1"/>
    <mergeCell ref="B6:D6"/>
    <mergeCell ref="B2:D2"/>
    <mergeCell ref="B3:D3"/>
  </mergeCells>
  <conditionalFormatting sqref="C8:C11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Crie uma lista de custos indiretos nesta planilha. Insira os detalhes na tabela Custos Indiretos" sqref="A1" xr:uid="{00000000-0002-0000-0100-000000000000}"/>
    <dataValidation allowBlank="1" showInputMessage="1" showErrorMessage="1" prompt="O título desta planilha está nesta célula. A data e o nome da empresa são atualizados automaticamente nas células abaixo" sqref="B1:D1" xr:uid="{00000000-0002-0000-0100-000001000000}"/>
    <dataValidation allowBlank="1" showInputMessage="1" showErrorMessage="1" prompt="O Nome da Empresa é atualizado automaticamente nesta célula" sqref="B2" xr:uid="{00000000-0002-0000-0100-000002000000}"/>
    <dataValidation allowBlank="1" showInputMessage="1" showErrorMessage="1" prompt="A Data será atualizada automaticamente nesta célula. Os rótulos de produto estão nas células à direita" sqref="B3" xr:uid="{00000000-0002-0000-0100-000003000000}"/>
    <dataValidation allowBlank="1" showInputMessage="1" showErrorMessage="1" prompt="O tipo de produto A é atualizado automaticamente nesta célula" sqref="C5" xr:uid="{00000000-0002-0000-0100-000006000000}"/>
    <dataValidation allowBlank="1" showInputMessage="1" showErrorMessage="1" prompt="O tipo de produto B é atualizado automaticamente nesta célula" sqref="D5" xr:uid="{00000000-0002-0000-0100-000007000000}"/>
    <dataValidation allowBlank="1" showInputMessage="1" showErrorMessage="1" prompt="Insira os Custos Indiretos de produtos na tabela iniciando na célula B7" sqref="B5" xr:uid="{00000000-0002-0000-0100-000008000000}"/>
    <dataValidation allowBlank="1" showInputMessage="1" showErrorMessage="1" prompt="Modifique ou insira o tipo de Custos Indiretos na coluna sob este cabeçalho" sqref="B7" xr:uid="{00000000-0002-0000-0100-000009000000}"/>
    <dataValidation allowBlank="1" showInputMessage="1" showErrorMessage="1" prompt="Insira os custos indiretos do produto A na coluna sob este cabeçalho. A barra de dados é atualizada automaticamente" sqref="C7" xr:uid="{00000000-0002-0000-0100-00000A000000}"/>
    <dataValidation allowBlank="1" showInputMessage="1" showErrorMessage="1" prompt="Insira os custos indiretos do produto B na coluna sob este cabeçalho. A barra de dados é atualizada automaticamente" sqref="D7" xr:uid="{00000000-0002-0000-0100-00000B000000}"/>
    <dataValidation allowBlank="1" showInputMessage="1" showErrorMessage="1" prompt="Insira o Tipo de produto B na célula abaixo" sqref="D4" xr:uid="{D39D6EE6-2101-4F7E-B689-ED469F6A7BA3}"/>
    <dataValidation allowBlank="1" showInputMessage="1" showErrorMessage="1" prompt="Insira o Tipo de produto A na célula abaixo" sqref="C4" xr:uid="{A71BC016-6A5B-4F87-BB91-39B87D9D0DA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8" t="s">
        <v>0</v>
      </c>
      <c r="C1" s="28"/>
      <c r="D1" s="28"/>
      <c r="E1" s="9"/>
    </row>
    <row r="2" spans="2:5" ht="22.5" customHeight="1" x14ac:dyDescent="0.3">
      <c r="B2" s="31" t="str">
        <f>Direto!B2</f>
        <v>Nome da empresa</v>
      </c>
      <c r="C2" s="31"/>
      <c r="D2" s="31"/>
      <c r="E2" s="9"/>
    </row>
    <row r="3" spans="2:5" ht="30" customHeight="1" x14ac:dyDescent="0.3">
      <c r="B3" s="26" t="str">
        <f>Direto!B3</f>
        <v>Data</v>
      </c>
      <c r="C3" s="26"/>
      <c r="D3" s="26"/>
      <c r="E3" s="9"/>
    </row>
    <row r="4" spans="2:5" ht="16.5" customHeight="1" x14ac:dyDescent="0.3">
      <c r="B4" s="14"/>
      <c r="C4" s="15" t="s">
        <v>13</v>
      </c>
      <c r="D4" s="15" t="s">
        <v>15</v>
      </c>
      <c r="E4" s="9"/>
    </row>
    <row r="5" spans="2:5" ht="20.25" customHeight="1" x14ac:dyDescent="0.3">
      <c r="B5" s="16" t="s">
        <v>3</v>
      </c>
      <c r="C5" s="17" t="str">
        <f>Direto!C5</f>
        <v>Carro popular</v>
      </c>
      <c r="D5" s="17" t="str">
        <f>Direto!D5</f>
        <v>Carro esportivo</v>
      </c>
      <c r="E5" s="9"/>
    </row>
    <row r="6" spans="2:5" ht="9.75" customHeight="1" x14ac:dyDescent="0.3">
      <c r="B6" s="27"/>
      <c r="C6" s="27"/>
      <c r="D6" s="27"/>
      <c r="E6" s="9"/>
    </row>
    <row r="7" spans="2:5" ht="30" customHeight="1" x14ac:dyDescent="0.3">
      <c r="B7" s="12" t="s">
        <v>22</v>
      </c>
      <c r="C7" s="13" t="s">
        <v>13</v>
      </c>
      <c r="D7" s="13" t="s">
        <v>15</v>
      </c>
      <c r="E7" s="9"/>
    </row>
    <row r="8" spans="2:5" ht="30" customHeight="1" x14ac:dyDescent="0.3">
      <c r="B8" s="18" t="s">
        <v>23</v>
      </c>
      <c r="C8" s="24">
        <v>1500</v>
      </c>
      <c r="D8" s="24">
        <v>1500</v>
      </c>
      <c r="E8" s="9"/>
    </row>
    <row r="9" spans="2:5" ht="30" customHeight="1" x14ac:dyDescent="0.3">
      <c r="B9" s="18" t="s">
        <v>24</v>
      </c>
      <c r="C9" s="24">
        <v>1500</v>
      </c>
      <c r="D9" s="24">
        <v>1500</v>
      </c>
      <c r="E9" s="9"/>
    </row>
    <row r="10" spans="2:5" ht="30" customHeight="1" x14ac:dyDescent="0.3">
      <c r="B10" s="18" t="s">
        <v>25</v>
      </c>
      <c r="C10" s="24">
        <v>2000</v>
      </c>
      <c r="D10" s="24">
        <v>3000</v>
      </c>
      <c r="E10" s="9"/>
    </row>
    <row r="11" spans="2:5" ht="30" customHeight="1" x14ac:dyDescent="0.3">
      <c r="B11" s="1"/>
      <c r="C11" s="1"/>
      <c r="D11" s="1"/>
    </row>
  </sheetData>
  <mergeCells count="4">
    <mergeCell ref="B1:D1"/>
    <mergeCell ref="B6:D6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Crie uma lista de custos gerais e administrativos nesta planilha. Insira as informações na tabela Admin Geral" sqref="A1" xr:uid="{00000000-0002-0000-0200-000000000000}"/>
    <dataValidation allowBlank="1" showInputMessage="1" showErrorMessage="1" prompt="O título desta planilha está nesta célula. A data e o nome da empresa são atualizados automaticamente nas células abaixo" sqref="B1:D1" xr:uid="{00000000-0002-0000-0200-000001000000}"/>
    <dataValidation allowBlank="1" showInputMessage="1" showErrorMessage="1" prompt="O Nome da Empresa é atualizado automaticamente nesta célula" sqref="B2" xr:uid="{00000000-0002-0000-0200-000002000000}"/>
    <dataValidation allowBlank="1" showInputMessage="1" showErrorMessage="1" prompt="A Data será atualizada automaticamente nesta célula. Os rótulos de produto estão nas células à direita" sqref="B3:B4" xr:uid="{00000000-0002-0000-0200-000003000000}"/>
    <dataValidation allowBlank="1" showInputMessage="1" showErrorMessage="1" prompt="O tipo de produto A é atualizado automaticamente nesta célula" sqref="C5" xr:uid="{00000000-0002-0000-0200-000006000000}"/>
    <dataValidation allowBlank="1" showInputMessage="1" showErrorMessage="1" prompt="O tipo de produto B é atualizado automaticamente nesta célula" sqref="D5" xr:uid="{00000000-0002-0000-0200-000007000000}"/>
    <dataValidation allowBlank="1" showInputMessage="1" showErrorMessage="1" prompt="Insira os Custos gerais e administrativos dos produtos na tabela iniciando na célula B7" sqref="B5" xr:uid="{00000000-0002-0000-0200-000008000000}"/>
    <dataValidation allowBlank="1" showInputMessage="1" showErrorMessage="1" prompt="Modifique ou insira o tipo de custos gerais e administrativos na coluna sob este cabeçalho" sqref="B7" xr:uid="{00000000-0002-0000-0200-000009000000}"/>
    <dataValidation allowBlank="1" showInputMessage="1" showErrorMessage="1" prompt="Insira os custos administrativos e gerais do produto A na coluna sob este cabeçalho. A barra de dados é atualizada automaticamente" sqref="C7" xr:uid="{00000000-0002-0000-0200-00000A000000}"/>
    <dataValidation allowBlank="1" showInputMessage="1" showErrorMessage="1" prompt="Insira os custos administrativos e gerais do produto B na coluna sob este cabeçalho. A barra de dados é atualizada automaticamente" sqref="D7" xr:uid="{00000000-0002-0000-0200-00000B000000}"/>
    <dataValidation allowBlank="1" showInputMessage="1" showErrorMessage="1" prompt="Insira o Tipo de produto A na célula abaixo" sqref="C4" xr:uid="{86F8B639-8006-4901-A4B1-A65A35A3EB64}"/>
    <dataValidation allowBlank="1" showInputMessage="1" showErrorMessage="1" prompt="Insira o Tipo de produto B na célula abaixo" sqref="D4" xr:uid="{4595CD0E-1E00-40B9-952B-087556BE83B7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Width="5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48A1E-E578-4E45-8958-673257D03CA4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terms/"/>
    <ds:schemaRef ds:uri="http://purl.org/dc/dcmitype/"/>
    <ds:schemaRef ds:uri="fb0879af-3eba-417a-a55a-ffe6dcd6ca77"/>
    <ds:schemaRef ds:uri="6dc4bcd6-49db-4c07-9060-8acfc67cef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BACD25-64D2-41EB-821D-8FD1A4AD1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75D34E-31DB-4E61-BC80-B062967CD3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Direto</vt:lpstr>
      <vt:lpstr>Indireto</vt:lpstr>
      <vt:lpstr>Geral e administrativo</vt:lpstr>
      <vt:lpstr>RegiãoDoTítuloDaLinha1..D18</vt:lpstr>
      <vt:lpstr>Título1</vt:lpstr>
      <vt:lpstr>Título2</vt:lpstr>
      <vt:lpstr>Título3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cp:lastPrinted>2018-07-18T22:06:32Z</cp:lastPrinted>
  <dcterms:created xsi:type="dcterms:W3CDTF">2018-03-26T06:35:34Z</dcterms:created>
  <dcterms:modified xsi:type="dcterms:W3CDTF">2019-10-10T18:16:17Z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