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luizdomf\Desktop\Lixo\12\"/>
    </mc:Choice>
  </mc:AlternateContent>
  <xr:revisionPtr revIDLastSave="0" documentId="8_{9E5E188E-84A5-4659-9D6A-2A4D3322287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gistro de quilometragem e..." sheetId="1" r:id="rId1"/>
  </sheets>
  <definedNames>
    <definedName name="Quilometragem_Total">Despesa[[#Totals],[Quilometragem]]</definedName>
    <definedName name="Reembolso_Total">Despesa[[#Totals],[Reembolso]]</definedName>
    <definedName name="RegiãoTítuloLinha1..C6">'Registro de quilometragem e...'!$B$3</definedName>
    <definedName name="RegiãoTítuloLinha2..E6">'Registro de quilometragem e...'!$D$3</definedName>
    <definedName name="TítuloColuna1">Despesa[[#Headers],[Data]]</definedName>
    <definedName name="_xlnm.Print_Titles" localSheetId="0">'Registro de quilometragem e...'!$8:$8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9" i="1"/>
  <c r="E4" i="1" s="1"/>
  <c r="H19" i="1" l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20" i="1" l="1"/>
  <c r="E5" i="1" s="1"/>
  <c r="I20" i="1"/>
  <c r="E6" i="1" s="1"/>
</calcChain>
</file>

<file path=xl/sharedStrings.xml><?xml version="1.0" encoding="utf-8"?>
<sst xmlns="http://schemas.openxmlformats.org/spreadsheetml/2006/main" count="24" uniqueCount="21">
  <si>
    <t>Registro de quilometragem e relatório de despesas</t>
  </si>
  <si>
    <t>Nome do funcionário</t>
  </si>
  <si>
    <t>ID do funcionário</t>
  </si>
  <si>
    <t>Descrição do veículo</t>
  </si>
  <si>
    <t>Autorizado por</t>
  </si>
  <si>
    <t>Data</t>
  </si>
  <si>
    <t>Local de partida</t>
  </si>
  <si>
    <t>Escritório doméstico</t>
  </si>
  <si>
    <t>Northwind Traders</t>
  </si>
  <si>
    <t>Taxa por milha</t>
  </si>
  <si>
    <t>Para o período</t>
  </si>
  <si>
    <t>Quilometragem total</t>
  </si>
  <si>
    <t>Reembolso total</t>
  </si>
  <si>
    <t>Destino</t>
  </si>
  <si>
    <t>Descrição/Anotações</t>
  </si>
  <si>
    <t>Reunião com o cliente</t>
  </si>
  <si>
    <t>Leitura inicial do velocímetro</t>
  </si>
  <si>
    <t>Leitura final do velocímetro</t>
  </si>
  <si>
    <t>Totais</t>
  </si>
  <si>
    <t>Quilometragem</t>
  </si>
  <si>
    <t>Reembolso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</si>
</sst>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R$&quot;\ #,##0.00"/>
  </numFmts>
  <fonts count="6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Protection="0">
      <alignment horizontal="left"/>
    </xf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4">
    <xf numFmtId="0" fontId="0" fillId="0" borderId="0" xfId="0">
      <alignment wrapText="1"/>
    </xf>
    <xf numFmtId="0" fontId="3" fillId="0" borderId="0" xfId="7">
      <alignment horizontal="right" indent="1"/>
    </xf>
    <xf numFmtId="0" fontId="0" fillId="0" borderId="0" xfId="0" applyFont="1" applyFill="1" applyBorder="1">
      <alignment wrapText="1"/>
    </xf>
    <xf numFmtId="0" fontId="4" fillId="0" borderId="0" xfId="6">
      <alignment horizontal="left" indent="1"/>
    </xf>
    <xf numFmtId="14" fontId="5" fillId="0" borderId="0" xfId="9" applyFill="1">
      <alignment horizontal="center"/>
    </xf>
    <xf numFmtId="0" fontId="3" fillId="0" borderId="0" xfId="11" applyFill="1">
      <alignment horizontal="center"/>
    </xf>
    <xf numFmtId="1" fontId="0" fillId="0" borderId="0" xfId="14" applyFont="1" applyFill="1" applyBorder="1">
      <alignment wrapText="1"/>
    </xf>
    <xf numFmtId="167" fontId="3" fillId="0" borderId="1" xfId="3" applyFont="1" applyBorder="1">
      <alignment horizontal="right"/>
    </xf>
    <xf numFmtId="0" fontId="3" fillId="0" borderId="1" xfId="10" applyFont="1" applyBorder="1">
      <alignment horizontal="right" wrapText="1"/>
    </xf>
    <xf numFmtId="167" fontId="0" fillId="0" borderId="0" xfId="3" applyFont="1" applyFill="1" applyBorder="1">
      <alignment horizontal="right"/>
    </xf>
    <xf numFmtId="0" fontId="3" fillId="0" borderId="1" xfId="8">
      <alignment horizontal="left"/>
    </xf>
    <xf numFmtId="1" fontId="3" fillId="0" borderId="1" xfId="14" applyFont="1" applyBorder="1" applyAlignment="1">
      <alignment horizontal="right" wrapText="1"/>
    </xf>
    <xf numFmtId="0" fontId="0" fillId="0" borderId="0" xfId="0" applyFill="1">
      <alignment wrapText="1"/>
    </xf>
    <xf numFmtId="0" fontId="2" fillId="0" borderId="0" xfId="10" applyFont="1" applyFill="1" applyBorder="1">
      <alignment horizontal="right" wrapText="1"/>
    </xf>
  </cellXfs>
  <cellStyles count="15">
    <cellStyle name="Alinhamento à direita" xfId="10" xr:uid="{00000000-0005-0000-0000-000000000000}"/>
    <cellStyle name="Caixa de entrada" xfId="8" xr:uid="{00000000-0005-0000-0000-000001000000}"/>
    <cellStyle name="Data" xfId="9" xr:uid="{00000000-0005-0000-0000-000006000000}"/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Quilometragem" xfId="14" xr:uid="{00000000-0005-0000-0000-00000D000000}"/>
    <cellStyle name="Separador de milhares [0]" xfId="2" builtinId="6" customBuiltin="1"/>
    <cellStyle name="Título" xfId="6" builtinId="15" customBuiltin="1"/>
    <cellStyle name="Título 1" xfId="7" builtinId="16" customBuiltin="1"/>
    <cellStyle name="Título 2" xfId="11" builtinId="17" customBuiltin="1"/>
    <cellStyle name="Título 3" xfId="12" builtinId="18" customBuiltin="1"/>
    <cellStyle name="Título 4" xfId="13" builtinId="19" customBuiltin="1"/>
    <cellStyle name="Vírgula" xfId="1" builtinId="3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spesa" displayName="Despesa" ref="B8:I20" totalsRowCount="1">
  <autoFilter ref="B8:I19" xr:uid="{00000000-0009-0000-0100-000001000000}"/>
  <tableColumns count="8">
    <tableColumn id="1" xr3:uid="{00000000-0010-0000-0000-000001000000}" name="Data" dataDxfId="7" totalsRowDxfId="6"/>
    <tableColumn id="2" xr3:uid="{00000000-0010-0000-0000-000002000000}" name="Local de partida" totalsRowDxfId="5"/>
    <tableColumn id="3" xr3:uid="{00000000-0010-0000-0000-000003000000}" name="Destino" totalsRowDxfId="4"/>
    <tableColumn id="4" xr3:uid="{00000000-0010-0000-0000-000004000000}" name="Descrição/Anotações" totalsRowDxfId="3"/>
    <tableColumn id="5" xr3:uid="{00000000-0010-0000-0000-000005000000}" name="Leitura inicial do velocímetro" dataCellStyle="Normal"/>
    <tableColumn id="6" xr3:uid="{00000000-0010-0000-0000-000006000000}" name="Leitura final do velocímetro" totalsRowLabel="Totais" dataCellStyle="Normal"/>
    <tableColumn id="7" xr3:uid="{00000000-0010-0000-0000-000007000000}" name="Quilometragem" totalsRowFunction="sum" dataDxfId="2" totalsRowDxfId="1" dataCellStyle="Quilometragem">
      <calculatedColumnFormula>IFERROR(IF(OR(ISBLANK(F9),ISBLANK(G9)),0,G9-F9), "")</calculatedColumnFormula>
    </tableColumn>
    <tableColumn id="8" xr3:uid="{00000000-0010-0000-0000-000008000000}" name="Reembolso" totalsRowFunction="sum" totalsRowDxfId="0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Insira a Data, o Local de partida, o Destino, a Descrição ou Anotações, a Leitura inicial do velocímetro, a Leitura final do velocímetro, a Quilometragem e o Reembolso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 activeCell="G4" sqref="G4"/>
    </sheetView>
  </sheetViews>
  <sheetFormatPr defaultRowHeight="30" customHeight="1" x14ac:dyDescent="0.2"/>
  <cols>
    <col min="1" max="1" width="2.625" customWidth="1"/>
    <col min="2" max="5" width="25.625" customWidth="1"/>
    <col min="6" max="7" width="32.125" customWidth="1"/>
    <col min="8" max="9" width="20.625" customWidth="1"/>
    <col min="10" max="10" width="2.625" customWidth="1"/>
  </cols>
  <sheetData>
    <row r="1" spans="2:9" ht="37.5" customHeight="1" x14ac:dyDescent="0.35">
      <c r="B1" s="3" t="s">
        <v>0</v>
      </c>
    </row>
    <row r="2" spans="2:9" ht="15" customHeight="1" x14ac:dyDescent="0.2"/>
    <row r="3" spans="2:9" ht="30" customHeight="1" x14ac:dyDescent="0.25">
      <c r="B3" s="1" t="s">
        <v>1</v>
      </c>
      <c r="C3" s="10"/>
      <c r="D3" s="1" t="s">
        <v>9</v>
      </c>
      <c r="E3" s="7">
        <v>0.27</v>
      </c>
    </row>
    <row r="4" spans="2:9" ht="30" customHeight="1" x14ac:dyDescent="0.25">
      <c r="B4" s="1" t="s">
        <v>2</v>
      </c>
      <c r="C4" s="10"/>
      <c r="D4" s="1" t="s">
        <v>10</v>
      </c>
      <c r="E4" s="8" t="str">
        <f ca="1">"De "&amp;TEXT(MIN(B9:B19),"d/m/aa")&amp;" Até "&amp;TEXT(MAX(B9:B19),"d/m/aa")</f>
        <v>De 9/10/19 Até 10/10/19</v>
      </c>
    </row>
    <row r="5" spans="2:9" ht="30" customHeight="1" x14ac:dyDescent="0.25">
      <c r="B5" s="1" t="s">
        <v>3</v>
      </c>
      <c r="C5" s="10"/>
      <c r="D5" s="1" t="s">
        <v>11</v>
      </c>
      <c r="E5" s="11">
        <f>Quilometragem_Total</f>
        <v>10</v>
      </c>
    </row>
    <row r="6" spans="2:9" ht="30" customHeight="1" x14ac:dyDescent="0.25">
      <c r="B6" s="1" t="s">
        <v>4</v>
      </c>
      <c r="C6" s="10"/>
      <c r="D6" s="1" t="s">
        <v>12</v>
      </c>
      <c r="E6" s="7">
        <f>Reembolso_Total</f>
        <v>2.7</v>
      </c>
    </row>
    <row r="7" spans="2:9" ht="15" customHeight="1" x14ac:dyDescent="0.2"/>
    <row r="8" spans="2:9" ht="30" customHeight="1" x14ac:dyDescent="0.25">
      <c r="B8" s="5" t="s">
        <v>5</v>
      </c>
      <c r="C8" s="5" t="s">
        <v>6</v>
      </c>
      <c r="D8" s="5" t="s">
        <v>13</v>
      </c>
      <c r="E8" s="5" t="s">
        <v>14</v>
      </c>
      <c r="F8" s="5" t="s">
        <v>16</v>
      </c>
      <c r="G8" s="5" t="s">
        <v>17</v>
      </c>
      <c r="H8" s="5" t="s">
        <v>19</v>
      </c>
      <c r="I8" s="5" t="s">
        <v>20</v>
      </c>
    </row>
    <row r="9" spans="2:9" ht="30" customHeight="1" x14ac:dyDescent="0.2">
      <c r="B9" s="4">
        <f ca="1">TODAY()</f>
        <v>43747</v>
      </c>
      <c r="C9" s="2" t="s">
        <v>7</v>
      </c>
      <c r="D9" s="2" t="s">
        <v>8</v>
      </c>
      <c r="E9" s="2" t="s">
        <v>15</v>
      </c>
      <c r="F9">
        <v>36098</v>
      </c>
      <c r="G9">
        <v>36103</v>
      </c>
      <c r="H9" s="6">
        <f>IFERROR(IF(OR(ISBLANK(F9),ISBLANK(G9)),0,G9-F9), "")</f>
        <v>5</v>
      </c>
      <c r="I9" s="9">
        <f>IFERROR(H9*$E$3, "")</f>
        <v>1.35</v>
      </c>
    </row>
    <row r="10" spans="2:9" ht="30" customHeight="1" x14ac:dyDescent="0.2">
      <c r="B10" s="4">
        <f ca="1">TODAY()+1</f>
        <v>43748</v>
      </c>
      <c r="C10" s="2" t="s">
        <v>8</v>
      </c>
      <c r="D10" s="2" t="s">
        <v>7</v>
      </c>
      <c r="E10" s="2" t="s">
        <v>15</v>
      </c>
      <c r="F10">
        <v>36103</v>
      </c>
      <c r="G10">
        <v>36108</v>
      </c>
      <c r="H10" s="6">
        <f t="shared" ref="H10:H19" si="0">IFERROR(IF(OR(ISBLANK(F10),ISBLANK(G10)),0,G10-F10), "")</f>
        <v>5</v>
      </c>
      <c r="I10" s="9">
        <f t="shared" ref="I10:I19" si="1">IFERROR(H10*$E$3, "")</f>
        <v>1.35</v>
      </c>
    </row>
    <row r="11" spans="2:9" ht="30" customHeight="1" x14ac:dyDescent="0.2">
      <c r="B11" s="4"/>
      <c r="C11" s="2"/>
      <c r="D11" s="2"/>
      <c r="E11" s="2"/>
      <c r="H11" s="6">
        <f t="shared" si="0"/>
        <v>0</v>
      </c>
      <c r="I11" s="9">
        <f t="shared" si="1"/>
        <v>0</v>
      </c>
    </row>
    <row r="12" spans="2:9" ht="30" customHeight="1" x14ac:dyDescent="0.2">
      <c r="B12" s="4"/>
      <c r="C12" s="2"/>
      <c r="D12" s="2"/>
      <c r="E12" s="2"/>
      <c r="H12" s="6">
        <f t="shared" si="0"/>
        <v>0</v>
      </c>
      <c r="I12" s="9">
        <f t="shared" si="1"/>
        <v>0</v>
      </c>
    </row>
    <row r="13" spans="2:9" ht="30" customHeight="1" x14ac:dyDescent="0.2">
      <c r="B13" s="4"/>
      <c r="C13" s="2"/>
      <c r="D13" s="2"/>
      <c r="E13" s="2"/>
      <c r="H13" s="6">
        <f t="shared" si="0"/>
        <v>0</v>
      </c>
      <c r="I13" s="9">
        <f t="shared" si="1"/>
        <v>0</v>
      </c>
    </row>
    <row r="14" spans="2:9" ht="30" customHeight="1" x14ac:dyDescent="0.2">
      <c r="B14" s="4"/>
      <c r="C14" s="2"/>
      <c r="D14" s="2"/>
      <c r="E14" s="2"/>
      <c r="H14" s="6">
        <f t="shared" si="0"/>
        <v>0</v>
      </c>
      <c r="I14" s="9">
        <f t="shared" si="1"/>
        <v>0</v>
      </c>
    </row>
    <row r="15" spans="2:9" ht="30" customHeight="1" x14ac:dyDescent="0.2">
      <c r="B15" s="4"/>
      <c r="C15" s="2"/>
      <c r="D15" s="2"/>
      <c r="E15" s="2"/>
      <c r="H15" s="6">
        <f t="shared" si="0"/>
        <v>0</v>
      </c>
      <c r="I15" s="9">
        <f t="shared" si="1"/>
        <v>0</v>
      </c>
    </row>
    <row r="16" spans="2:9" ht="30" customHeight="1" x14ac:dyDescent="0.2">
      <c r="B16" s="4"/>
      <c r="C16" s="2"/>
      <c r="D16" s="2"/>
      <c r="E16" s="2"/>
      <c r="H16" s="6">
        <f t="shared" si="0"/>
        <v>0</v>
      </c>
      <c r="I16" s="9">
        <f t="shared" si="1"/>
        <v>0</v>
      </c>
    </row>
    <row r="17" spans="2:9" ht="30" customHeight="1" x14ac:dyDescent="0.2">
      <c r="B17" s="4"/>
      <c r="C17" s="2"/>
      <c r="D17" s="2"/>
      <c r="E17" s="2"/>
      <c r="H17" s="6">
        <f t="shared" si="0"/>
        <v>0</v>
      </c>
      <c r="I17" s="9">
        <f t="shared" si="1"/>
        <v>0</v>
      </c>
    </row>
    <row r="18" spans="2:9" ht="30" customHeight="1" x14ac:dyDescent="0.2">
      <c r="B18" s="4"/>
      <c r="C18" s="2"/>
      <c r="D18" s="2"/>
      <c r="E18" s="2"/>
      <c r="H18" s="6">
        <f t="shared" si="0"/>
        <v>0</v>
      </c>
      <c r="I18" s="9">
        <f t="shared" si="1"/>
        <v>0</v>
      </c>
    </row>
    <row r="19" spans="2:9" ht="30" customHeight="1" x14ac:dyDescent="0.2">
      <c r="B19" s="4"/>
      <c r="C19" s="2"/>
      <c r="D19" s="2"/>
      <c r="E19" s="2"/>
      <c r="H19" s="6">
        <f t="shared" si="0"/>
        <v>0</v>
      </c>
      <c r="I19" s="9">
        <f t="shared" si="1"/>
        <v>0</v>
      </c>
    </row>
    <row r="20" spans="2:9" ht="30" customHeight="1" x14ac:dyDescent="0.2">
      <c r="B20" s="12"/>
      <c r="C20" s="2"/>
      <c r="D20" s="2"/>
      <c r="E20" s="2"/>
      <c r="F20" s="2"/>
      <c r="G20" s="13" t="s">
        <v>18</v>
      </c>
      <c r="H20" s="2">
        <f>SUBTOTAL(109,Despesa[Quilometragem])</f>
        <v>10</v>
      </c>
      <c r="I20" s="9">
        <f>SUBTOTAL(109,Despesa[Reembolso])</f>
        <v>2.7</v>
      </c>
    </row>
  </sheetData>
  <phoneticPr fontId="1" type="noConversion"/>
  <dataValidations count="26">
    <dataValidation allowBlank="1" showInputMessage="1" showErrorMessage="1" prompt="Use este Registro de quilometragem e relatório de despesas para calcular o reembolso total" sqref="A1" xr:uid="{00000000-0002-0000-0000-000000000000}"/>
    <dataValidation allowBlank="1" showInputMessage="1" showErrorMessage="1" prompt="O título desta planilha está nesta célula. Insira detalhes nas células de B3 a E6" sqref="B1" xr:uid="{00000000-0002-0000-0000-000001000000}"/>
    <dataValidation allowBlank="1" showInputMessage="1" showErrorMessage="1" prompt="Insira o Nome do funcionário na célula à direita" sqref="B3" xr:uid="{00000000-0002-0000-0000-000002000000}"/>
    <dataValidation allowBlank="1" showInputMessage="1" showErrorMessage="1" prompt="Insira o Nome do funcionário nesta célula" sqref="C3" xr:uid="{00000000-0002-0000-0000-000003000000}"/>
    <dataValidation allowBlank="1" showInputMessage="1" showErrorMessage="1" prompt="Insira a ID do funcionário na célula à direita" sqref="B4" xr:uid="{00000000-0002-0000-0000-000004000000}"/>
    <dataValidation allowBlank="1" showInputMessage="1" showErrorMessage="1" prompt="Insira a ID do funcionário nesta célula" sqref="C4" xr:uid="{00000000-0002-0000-0000-000005000000}"/>
    <dataValidation allowBlank="1" showInputMessage="1" showErrorMessage="1" prompt="Insira a Descrição do veículo na célula à direita" sqref="B5" xr:uid="{00000000-0002-0000-0000-000006000000}"/>
    <dataValidation allowBlank="1" showInputMessage="1" showErrorMessage="1" prompt="Insira a Descrição do veículo nesta célula" sqref="C5" xr:uid="{00000000-0002-0000-0000-000007000000}"/>
    <dataValidation allowBlank="1" showInputMessage="1" showErrorMessage="1" prompt="Insira o nome da pessoa Autorizada por na célula à direita" sqref="B6" xr:uid="{00000000-0002-0000-0000-000008000000}"/>
    <dataValidation allowBlank="1" showInputMessage="1" showErrorMessage="1" prompt="Insira o nome da pessoa Autorizada por nesta célula" sqref="C6" xr:uid="{00000000-0002-0000-0000-000009000000}"/>
    <dataValidation allowBlank="1" showInputMessage="1" showErrorMessage="1" prompt="Insira a Taxa por milha nesta célula" sqref="E3" xr:uid="{00000000-0002-0000-0000-00000A000000}"/>
    <dataValidation allowBlank="1" showInputMessage="1" showErrorMessage="1" prompt="Insira a Taxa por milha na célula à direita" sqref="D3" xr:uid="{00000000-0002-0000-0000-00000B000000}"/>
    <dataValidation allowBlank="1" showInputMessage="1" showErrorMessage="1" prompt="O Período é atualizado automaticamente na célula à direita com base nas entradas da tabela Despesas, abaixo" sqref="D4" xr:uid="{00000000-0002-0000-0000-00000C000000}"/>
    <dataValidation allowBlank="1" showInputMessage="1" showErrorMessage="1" prompt="O Período é atualizado automaticamente com base nas entradas da tabela Despesas, abaixo" sqref="E4" xr:uid="{00000000-0002-0000-0000-00000D000000}"/>
    <dataValidation allowBlank="1" showInputMessage="1" showErrorMessage="1" prompt="A Quilometragem total é calculada automaticamente na célula à direita" sqref="D5" xr:uid="{00000000-0002-0000-0000-00000E000000}"/>
    <dataValidation allowBlank="1" showInputMessage="1" showErrorMessage="1" prompt="A Quilometragem total é calculada automaticamente nesta célula" sqref="E5" xr:uid="{00000000-0002-0000-0000-00000F000000}"/>
    <dataValidation allowBlank="1" showInputMessage="1" showErrorMessage="1" prompt="O Reembolso total é calculado automaticamente na célula à direita" sqref="D6" xr:uid="{00000000-0002-0000-0000-000010000000}"/>
    <dataValidation allowBlank="1" showInputMessage="1" showErrorMessage="1" prompt="O Reembolso total é calculado automaticamente nesta célula" sqref="E6" xr:uid="{00000000-0002-0000-0000-000011000000}"/>
    <dataValidation allowBlank="1" showInputMessage="1" showErrorMessage="1" prompt="Insira a Data nesta coluna, sob este título. Use filtros de título para localizar entradas específicas" sqref="B8" xr:uid="{00000000-0002-0000-0000-000012000000}"/>
    <dataValidation allowBlank="1" showInputMessage="1" showErrorMessage="1" prompt="Insira o Local de partida nesta coluna, sob este título" sqref="C8" xr:uid="{00000000-0002-0000-0000-000013000000}"/>
    <dataValidation allowBlank="1" showInputMessage="1" showErrorMessage="1" prompt="Insira o Destino nesta coluna, sob este título" sqref="D8" xr:uid="{00000000-0002-0000-0000-000014000000}"/>
    <dataValidation allowBlank="1" showInputMessage="1" showErrorMessage="1" prompt="Insira a Descrição ou Anotações nesta coluna, sob este título" sqref="E8" xr:uid="{00000000-0002-0000-0000-000015000000}"/>
    <dataValidation allowBlank="1" showInputMessage="1" showErrorMessage="1" prompt="Insira a Leitura inicial do velocímetro nesta coluna, sob este título" sqref="F8" xr:uid="{00000000-0002-0000-0000-000016000000}"/>
    <dataValidation allowBlank="1" showInputMessage="1" showErrorMessage="1" prompt="Insira a Leitura final do velocímetro nesta coluna, sob este título" sqref="G8" xr:uid="{00000000-0002-0000-0000-000017000000}"/>
    <dataValidation allowBlank="1" showInputMessage="1" showErrorMessage="1" prompt="A Quilometragem é calculada automaticamente nesta coluna, sob este título" sqref="H8" xr:uid="{00000000-0002-0000-0000-000018000000}"/>
    <dataValidation allowBlank="1" showInputMessage="1" showErrorMessage="1" prompt="O valor do Reembolso é calculado automaticamente nesta coluna, sob este título" sqref="I8" xr:uid="{00000000-0002-0000-0000-000019000000}"/>
  </dataValidations>
  <printOptions horizontalCentered="1"/>
  <pageMargins left="0.25" right="0.25" top="0.75" bottom="0.75" header="0.3" footer="0.3"/>
  <pageSetup paperSize="9" scale="62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Registro de quilometragem e...</vt:lpstr>
      <vt:lpstr>Quilometragem_Total</vt:lpstr>
      <vt:lpstr>Reembolso_Total</vt:lpstr>
      <vt:lpstr>RegiãoTítuloLinha1..C6</vt:lpstr>
      <vt:lpstr>RegiãoTítuloLinha2..E6</vt:lpstr>
      <vt:lpstr>TítuloColuna1</vt:lpstr>
      <vt:lpstr>'Registro de quilometragem e...'!Titulos_de_impressao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dcterms:created xsi:type="dcterms:W3CDTF">2017-01-20T12:22:38Z</dcterms:created>
  <dcterms:modified xsi:type="dcterms:W3CDTF">2019-10-09T18:52:23Z</dcterms:modified>
</cp:coreProperties>
</file>