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filterPrivacy="1" codeName="ThisWorkbook" autoCompressPictures="0"/>
  <xr:revisionPtr revIDLastSave="0" documentId="8_{90E9DC28-315A-46E5-B569-9CC30A665A32}" xr6:coauthVersionLast="47" xr6:coauthVersionMax="47" xr10:uidLastSave="{00000000-0000-0000-0000-000000000000}"/>
  <bookViews>
    <workbookView xWindow="-120" yWindow="-120" windowWidth="20730" windowHeight="11160" tabRatio="788" xr2:uid="{00000000-000D-0000-FFFF-FFFF00000000}"/>
  </bookViews>
  <sheets>
    <sheet name="Janeiro" sheetId="14" r:id="rId1"/>
    <sheet name="Fevereiro" sheetId="15" r:id="rId2"/>
    <sheet name="Março" sheetId="16" r:id="rId3"/>
    <sheet name="Abril" sheetId="17" r:id="rId4"/>
    <sheet name="Maio" sheetId="18" r:id="rId5"/>
    <sheet name="Junho" sheetId="19" r:id="rId6"/>
    <sheet name="Julho" sheetId="20" r:id="rId7"/>
    <sheet name="Agosto" sheetId="21" r:id="rId8"/>
    <sheet name="Setembro" sheetId="22" r:id="rId9"/>
    <sheet name="Outubro" sheetId="23" r:id="rId10"/>
    <sheet name="Novembro" sheetId="24" r:id="rId11"/>
    <sheet name="Dezembro" sheetId="25" r:id="rId12"/>
  </sheets>
  <definedNames>
    <definedName name="AnoCalendário">Janeiro!$K$5</definedName>
    <definedName name="_xlnm.Print_Area" localSheetId="3">Abril!$A:$I</definedName>
    <definedName name="_xlnm.Print_Area" localSheetId="7">Agosto!$A:$I</definedName>
    <definedName name="_xlnm.Print_Area" localSheetId="11">Dezembro!$A:$I</definedName>
    <definedName name="_xlnm.Print_Area" localSheetId="1">Fevereiro!$A:$I</definedName>
    <definedName name="_xlnm.Print_Area" localSheetId="0">Janeiro!$A:$I</definedName>
    <definedName name="_xlnm.Print_Area" localSheetId="6">Julho!$A:$I</definedName>
    <definedName name="_xlnm.Print_Area" localSheetId="5">Junho!$A:$I</definedName>
    <definedName name="_xlnm.Print_Area" localSheetId="4">Maio!$A:$I</definedName>
    <definedName name="_xlnm.Print_Area" localSheetId="2">Março!$A:$I</definedName>
    <definedName name="_xlnm.Print_Area" localSheetId="10">Novembro!$A:$I</definedName>
    <definedName name="_xlnm.Print_Area" localSheetId="9">Outubro!$A:$I</definedName>
    <definedName name="_xlnm.Print_Area" localSheetId="8">Setembro!$A:$I</definedName>
    <definedName name="DiasESemanas">{0,1,2,3,4,5,6} + {0;1;2;3;4;5}*7</definedName>
    <definedName name="InícioDaSemana">Janeiro!$L$5</definedName>
    <definedName name="RegiãoTítuloColuna1..H12.1">Janeiro!$B$3</definedName>
    <definedName name="RegiãoTítuloColuna1..H12.10">Outubro!$B$3</definedName>
    <definedName name="RegiãoTítuloColuna1..H12.11">Novembro!$B$3</definedName>
    <definedName name="RegiãoTítuloColuna1..H12.12">Dezembro!$B$3</definedName>
    <definedName name="RegiãoTítuloColuna1..H12.2">Fevereiro!$B$3</definedName>
    <definedName name="RegiãoTítuloColuna1..H12.3">Março!$B$3</definedName>
    <definedName name="RegiãoTítuloColuna1..H12.4">Abril!$B$3</definedName>
    <definedName name="RegiãoTítuloColuna1..H12.5">Maio!$B$3</definedName>
    <definedName name="RegiãoTítuloColuna1..H12.6">Junho!$B$3</definedName>
    <definedName name="RegiãoTítuloColuna1..H12.7">Julho!$B$3</definedName>
    <definedName name="RegiãoTítuloColuna1..H12.8">Agosto!$B$3</definedName>
    <definedName name="RegiãoTítuloColuna1..H12.9">Setembro!$B$3</definedName>
    <definedName name="RegiãoTítuloColuna2..C14.1">Janeiro!$B$3</definedName>
    <definedName name="RegiãoTítuloColuna2..C14.10">Outubro!$B$3</definedName>
    <definedName name="RegiãoTítuloColuna2..C14.11">Novembro!$B$3</definedName>
    <definedName name="RegiãoTítuloColuna2..C14.12">Dezembro!$B$3</definedName>
    <definedName name="RegiãoTítuloColuna2..C14.2">Fevereiro!$B$3</definedName>
    <definedName name="RegiãoTítuloColuna2..C14.3">Março!$B$3</definedName>
    <definedName name="RegiãoTítuloColuna2..C14.4">Abril!$B$3</definedName>
    <definedName name="RegiãoTítuloColuna2..C14.5">Maio!$B$3</definedName>
    <definedName name="RegiãoTítuloColuna2..C14.6">Junho!$B$3</definedName>
    <definedName name="RegiãoTítuloColuna2..C14.7">Julho!$B$3</definedName>
    <definedName name="RegiãoTítuloColuna2..C14.8">Agosto!$B$3</definedName>
    <definedName name="RegiãoTítuloColuna2..C14.9">Setembro!$B$3</definedName>
    <definedName name="RegiãoTítuloLinha1..K3">Janeiro!$K$4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7" l="1"/>
  <c r="B14" i="15" l="1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6" a="1"/>
  <c r="C14" i="16" s="1"/>
  <c r="B12" i="16"/>
  <c r="B12" i="16" a="1"/>
  <c r="G12" i="16" s="1"/>
  <c r="B10" i="16" a="1"/>
  <c r="G10" i="16" s="1"/>
  <c r="H8" i="16"/>
  <c r="F8" i="16"/>
  <c r="D8" i="16"/>
  <c r="B8" i="16"/>
  <c r="B8" i="16" a="1"/>
  <c r="G8" i="16" s="1"/>
  <c r="B6" i="16" a="1"/>
  <c r="G6" i="16" s="1"/>
  <c r="B4" i="16" a="1"/>
  <c r="G4" i="16" s="1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B14" i="18" a="1"/>
  <c r="C14" i="18" s="1"/>
  <c r="H12" i="18"/>
  <c r="D12" i="18"/>
  <c r="B12" i="18" a="1"/>
  <c r="G12" i="18" s="1"/>
  <c r="D10" i="18"/>
  <c r="B10" i="18"/>
  <c r="B10" i="18" a="1"/>
  <c r="G10" i="18" s="1"/>
  <c r="H8" i="18"/>
  <c r="F8" i="18"/>
  <c r="D8" i="18"/>
  <c r="B8" i="18" a="1"/>
  <c r="G8" i="18" s="1"/>
  <c r="B6" i="18"/>
  <c r="B6" i="18" a="1"/>
  <c r="G6" i="18" s="1"/>
  <c r="B4" i="18" a="1"/>
  <c r="G4" i="18" s="1"/>
  <c r="B14" i="19" a="1"/>
  <c r="B14" i="19" s="1"/>
  <c r="G12" i="19"/>
  <c r="B12" i="19" a="1"/>
  <c r="C12" i="19" s="1"/>
  <c r="B10" i="19" a="1"/>
  <c r="C10" i="19" s="1"/>
  <c r="D8" i="19"/>
  <c r="B8" i="19" a="1"/>
  <c r="G8" i="19" s="1"/>
  <c r="B6" i="19"/>
  <c r="B6" i="19" a="1"/>
  <c r="G6" i="19" s="1"/>
  <c r="H4" i="19"/>
  <c r="F4" i="19"/>
  <c r="D4" i="19"/>
  <c r="B4" i="19"/>
  <c r="B4" i="19" a="1"/>
  <c r="G4" i="19" s="1"/>
  <c r="B14" i="20" a="1"/>
  <c r="B14" i="20" s="1"/>
  <c r="B12" i="20" a="1"/>
  <c r="G12" i="20" s="1"/>
  <c r="B10" i="20" a="1"/>
  <c r="G10" i="20" s="1"/>
  <c r="B8" i="20" a="1"/>
  <c r="G8" i="20" s="1"/>
  <c r="B6" i="20" a="1"/>
  <c r="G6" i="20" s="1"/>
  <c r="B4" i="20" a="1"/>
  <c r="G4" i="20" s="1"/>
  <c r="B14" i="21" a="1"/>
  <c r="C14" i="21" s="1"/>
  <c r="F12" i="21"/>
  <c r="B12" i="21"/>
  <c r="B12" i="21" a="1"/>
  <c r="G12" i="21" s="1"/>
  <c r="B10" i="21" a="1"/>
  <c r="G10" i="21" s="1"/>
  <c r="H8" i="21"/>
  <c r="F8" i="21"/>
  <c r="D8" i="21"/>
  <c r="B8" i="21"/>
  <c r="B8" i="21" a="1"/>
  <c r="G8" i="21" s="1"/>
  <c r="B6" i="21" a="1"/>
  <c r="G6" i="21" s="1"/>
  <c r="H4" i="21"/>
  <c r="B4" i="21" a="1"/>
  <c r="G4" i="21" s="1"/>
  <c r="C14" i="22"/>
  <c r="B14" i="22" a="1"/>
  <c r="B14" i="22" s="1"/>
  <c r="G12" i="22"/>
  <c r="B12" i="22" a="1"/>
  <c r="C12" i="22" s="1"/>
  <c r="B10" i="22" a="1"/>
  <c r="G10" i="22" s="1"/>
  <c r="B8" i="22" a="1"/>
  <c r="G8" i="22" s="1"/>
  <c r="G6" i="22"/>
  <c r="C6" i="22"/>
  <c r="B6" i="22" a="1"/>
  <c r="B4" i="22" a="1"/>
  <c r="B14" i="23" a="1"/>
  <c r="C14" i="23" s="1"/>
  <c r="F12" i="23"/>
  <c r="B12" i="23" a="1"/>
  <c r="G12" i="23" s="1"/>
  <c r="B10" i="23" a="1"/>
  <c r="G10" i="23" s="1"/>
  <c r="B8" i="23" a="1"/>
  <c r="G8" i="23" s="1"/>
  <c r="H6" i="23"/>
  <c r="D6" i="23"/>
  <c r="B6" i="23" a="1"/>
  <c r="G6" i="23" s="1"/>
  <c r="B4" i="23" a="1"/>
  <c r="G4" i="23" s="1"/>
  <c r="B14" i="24" a="1"/>
  <c r="B14" i="24" s="1"/>
  <c r="B12" i="24" a="1"/>
  <c r="H12" i="24" s="1"/>
  <c r="B10" i="24" a="1"/>
  <c r="H10" i="24" s="1"/>
  <c r="B8" i="24" a="1"/>
  <c r="H8" i="24" s="1"/>
  <c r="B6" i="24" a="1"/>
  <c r="H6" i="24" s="1"/>
  <c r="B4" i="24" a="1"/>
  <c r="H4" i="24" s="1"/>
  <c r="B14" i="25" a="1"/>
  <c r="C14" i="25" s="1"/>
  <c r="B12" i="25" a="1"/>
  <c r="G12" i="25" s="1"/>
  <c r="B10" i="25" a="1"/>
  <c r="G10" i="25" s="1"/>
  <c r="H8" i="25"/>
  <c r="D8" i="25"/>
  <c r="B8" i="25" a="1"/>
  <c r="G8" i="25" s="1"/>
  <c r="H6" i="25"/>
  <c r="D6" i="25"/>
  <c r="B6" i="25"/>
  <c r="B6" i="25" a="1"/>
  <c r="G6" i="25" s="1"/>
  <c r="B4" i="25" a="1"/>
  <c r="G4" i="25" s="1"/>
  <c r="B14" i="14" a="1"/>
  <c r="B14" i="14" s="1"/>
  <c r="B12" i="14" a="1"/>
  <c r="H12" i="14" s="1"/>
  <c r="B10" i="14" a="1"/>
  <c r="H10" i="14" s="1"/>
  <c r="B8" i="14" a="1"/>
  <c r="H8" i="14" s="1"/>
  <c r="B6" i="14" a="1"/>
  <c r="H6" i="14" s="1"/>
  <c r="B4" i="14" a="1"/>
  <c r="H4" i="14" s="1"/>
  <c r="F6" i="25" l="1"/>
  <c r="B10" i="25"/>
  <c r="H12" i="25"/>
  <c r="B8" i="23"/>
  <c r="H10" i="23"/>
  <c r="C10" i="22"/>
  <c r="B4" i="21"/>
  <c r="H6" i="21"/>
  <c r="D10" i="21"/>
  <c r="F6" i="19"/>
  <c r="G10" i="19"/>
  <c r="D4" i="18"/>
  <c r="F10" i="18"/>
  <c r="B14" i="18"/>
  <c r="B4" i="16"/>
  <c r="H6" i="16"/>
  <c r="D10" i="16"/>
  <c r="D8" i="23"/>
  <c r="D4" i="21"/>
  <c r="F10" i="21"/>
  <c r="B14" i="21"/>
  <c r="H6" i="19"/>
  <c r="F4" i="18"/>
  <c r="B8" i="18"/>
  <c r="H10" i="18"/>
  <c r="D4" i="16"/>
  <c r="F10" i="16"/>
  <c r="B14" i="16"/>
  <c r="F10" i="25"/>
  <c r="B14" i="25"/>
  <c r="F8" i="23"/>
  <c r="B12" i="23"/>
  <c r="F4" i="21"/>
  <c r="H10" i="21"/>
  <c r="H4" i="18"/>
  <c r="F4" i="16"/>
  <c r="H10" i="16"/>
  <c r="D12" i="25"/>
  <c r="D10" i="25"/>
  <c r="B8" i="25"/>
  <c r="H10" i="25"/>
  <c r="B6" i="23"/>
  <c r="H8" i="23"/>
  <c r="D12" i="23"/>
  <c r="B8" i="19"/>
  <c r="B12" i="18"/>
  <c r="H4" i="16"/>
  <c r="F8" i="25"/>
  <c r="B12" i="25"/>
  <c r="F6" i="23"/>
  <c r="B10" i="23"/>
  <c r="H12" i="23"/>
  <c r="C8" i="22"/>
  <c r="B6" i="21"/>
  <c r="D12" i="21"/>
  <c r="C14" i="19"/>
  <c r="D6" i="18"/>
  <c r="F12" i="18"/>
  <c r="B6" i="16"/>
  <c r="D12" i="16"/>
  <c r="D10" i="23"/>
  <c r="D6" i="21"/>
  <c r="F6" i="18"/>
  <c r="D6" i="16"/>
  <c r="F12" i="16"/>
  <c r="F12" i="25"/>
  <c r="F10" i="23"/>
  <c r="B14" i="23"/>
  <c r="F6" i="21"/>
  <c r="B10" i="21"/>
  <c r="H12" i="21"/>
  <c r="D6" i="19"/>
  <c r="B4" i="18"/>
  <c r="H6" i="18"/>
  <c r="F6" i="16"/>
  <c r="B10" i="16"/>
  <c r="H12" i="16"/>
  <c r="C6" i="14"/>
  <c r="E6" i="14"/>
  <c r="G6" i="14"/>
  <c r="C10" i="14"/>
  <c r="E10" i="14"/>
  <c r="G10" i="14"/>
  <c r="C14" i="14"/>
  <c r="B4" i="25"/>
  <c r="D4" i="25"/>
  <c r="F4" i="25"/>
  <c r="H4" i="25"/>
  <c r="C4" i="24"/>
  <c r="E4" i="24"/>
  <c r="G4" i="24"/>
  <c r="C6" i="24"/>
  <c r="E6" i="24"/>
  <c r="G6" i="24"/>
  <c r="C8" i="24"/>
  <c r="E8" i="24"/>
  <c r="G8" i="24"/>
  <c r="C10" i="24"/>
  <c r="E10" i="24"/>
  <c r="G10" i="24"/>
  <c r="C12" i="24"/>
  <c r="E12" i="24"/>
  <c r="G12" i="24"/>
  <c r="C14" i="24"/>
  <c r="B4" i="23"/>
  <c r="D4" i="23"/>
  <c r="F4" i="23"/>
  <c r="H4" i="22"/>
  <c r="F4" i="22"/>
  <c r="D4" i="22"/>
  <c r="B4" i="22"/>
  <c r="E4" i="22"/>
  <c r="H6" i="22"/>
  <c r="F6" i="22"/>
  <c r="D6" i="22"/>
  <c r="B6" i="22"/>
  <c r="E6" i="22"/>
  <c r="H8" i="22"/>
  <c r="F8" i="22"/>
  <c r="D8" i="22"/>
  <c r="B8" i="22"/>
  <c r="E8" i="22"/>
  <c r="H10" i="22"/>
  <c r="F10" i="22"/>
  <c r="D10" i="22"/>
  <c r="B10" i="22"/>
  <c r="E10" i="22"/>
  <c r="H12" i="22"/>
  <c r="F12" i="22"/>
  <c r="D12" i="22"/>
  <c r="B12" i="22"/>
  <c r="E12" i="22"/>
  <c r="C4" i="20"/>
  <c r="C6" i="20"/>
  <c r="C8" i="20"/>
  <c r="C10" i="20"/>
  <c r="C12" i="20"/>
  <c r="C14" i="20"/>
  <c r="H4" i="17"/>
  <c r="F4" i="17"/>
  <c r="D4" i="17"/>
  <c r="B4" i="17"/>
  <c r="G4" i="17"/>
  <c r="C4" i="17"/>
  <c r="C4" i="14"/>
  <c r="E4" i="14"/>
  <c r="G4" i="14"/>
  <c r="C8" i="14"/>
  <c r="E8" i="14"/>
  <c r="G8" i="14"/>
  <c r="C12" i="14"/>
  <c r="E12" i="14"/>
  <c r="G12" i="14"/>
  <c r="B4" i="14"/>
  <c r="D4" i="14"/>
  <c r="F4" i="14"/>
  <c r="B6" i="14"/>
  <c r="D6" i="14"/>
  <c r="F6" i="14"/>
  <c r="B8" i="14"/>
  <c r="D8" i="14"/>
  <c r="F8" i="14"/>
  <c r="B10" i="14"/>
  <c r="D10" i="14"/>
  <c r="F10" i="14"/>
  <c r="B12" i="14"/>
  <c r="D12" i="14"/>
  <c r="F12" i="14"/>
  <c r="C4" i="25"/>
  <c r="E4" i="25"/>
  <c r="C6" i="25"/>
  <c r="E6" i="25"/>
  <c r="C8" i="25"/>
  <c r="E8" i="25"/>
  <c r="C10" i="25"/>
  <c r="E10" i="25"/>
  <c r="C12" i="25"/>
  <c r="E12" i="25"/>
  <c r="B4" i="24"/>
  <c r="D4" i="24"/>
  <c r="F4" i="24"/>
  <c r="B6" i="24"/>
  <c r="D6" i="24"/>
  <c r="F6" i="24"/>
  <c r="B8" i="24"/>
  <c r="D8" i="24"/>
  <c r="F8" i="24"/>
  <c r="B10" i="24"/>
  <c r="D10" i="24"/>
  <c r="F10" i="24"/>
  <c r="B12" i="24"/>
  <c r="D12" i="24"/>
  <c r="F12" i="24"/>
  <c r="C4" i="23"/>
  <c r="E4" i="23"/>
  <c r="H4" i="23"/>
  <c r="C4" i="22"/>
  <c r="G4" i="22"/>
  <c r="H4" i="20"/>
  <c r="F4" i="20"/>
  <c r="D4" i="20"/>
  <c r="B4" i="20"/>
  <c r="E4" i="20"/>
  <c r="H6" i="20"/>
  <c r="F6" i="20"/>
  <c r="D6" i="20"/>
  <c r="B6" i="20"/>
  <c r="E6" i="20"/>
  <c r="H8" i="20"/>
  <c r="F8" i="20"/>
  <c r="D8" i="20"/>
  <c r="B8" i="20"/>
  <c r="E8" i="20"/>
  <c r="H10" i="20"/>
  <c r="F10" i="20"/>
  <c r="D10" i="20"/>
  <c r="B10" i="20"/>
  <c r="E10" i="20"/>
  <c r="H12" i="20"/>
  <c r="F12" i="20"/>
  <c r="D12" i="20"/>
  <c r="B12" i="20"/>
  <c r="E12" i="20"/>
  <c r="E4" i="17"/>
  <c r="C6" i="23"/>
  <c r="E6" i="23"/>
  <c r="C8" i="23"/>
  <c r="E8" i="23"/>
  <c r="C10" i="23"/>
  <c r="E10" i="23"/>
  <c r="C12" i="23"/>
  <c r="E12" i="23"/>
  <c r="C4" i="21"/>
  <c r="E4" i="21"/>
  <c r="C6" i="21"/>
  <c r="E6" i="21"/>
  <c r="C8" i="21"/>
  <c r="E8" i="21"/>
  <c r="C10" i="21"/>
  <c r="E10" i="21"/>
  <c r="C12" i="21"/>
  <c r="E12" i="21"/>
  <c r="C4" i="19"/>
  <c r="E4" i="19"/>
  <c r="C6" i="19"/>
  <c r="E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C4" i="18"/>
  <c r="E4" i="18"/>
  <c r="C6" i="18"/>
  <c r="E6" i="18"/>
  <c r="C8" i="18"/>
  <c r="E8" i="18"/>
  <c r="C10" i="18"/>
  <c r="E10" i="18"/>
  <c r="C12" i="18"/>
  <c r="E12" i="18"/>
  <c r="B6" i="17"/>
  <c r="D6" i="17"/>
  <c r="F6" i="17"/>
  <c r="H6" i="17"/>
  <c r="B8" i="17"/>
  <c r="D8" i="17"/>
  <c r="F8" i="17"/>
  <c r="H8" i="17"/>
  <c r="B10" i="17"/>
  <c r="D10" i="17"/>
  <c r="F10" i="17"/>
  <c r="H10" i="17"/>
  <c r="B12" i="17"/>
  <c r="D12" i="17"/>
  <c r="F12" i="17"/>
  <c r="H12" i="17"/>
  <c r="B14" i="17"/>
  <c r="C4" i="16"/>
  <c r="E4" i="16"/>
  <c r="C6" i="16"/>
  <c r="E6" i="16"/>
  <c r="C8" i="16"/>
  <c r="E8" i="16"/>
  <c r="C10" i="16"/>
  <c r="E10" i="16"/>
  <c r="C12" i="16"/>
  <c r="E12" i="16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B2" i="25"/>
  <c r="B2" i="24"/>
  <c r="B2" i="23"/>
  <c r="B2" i="22"/>
  <c r="B2" i="21"/>
  <c r="B2" i="20"/>
  <c r="B2" i="19"/>
  <c r="B2" i="18"/>
  <c r="B2" i="16"/>
  <c r="B2" i="15"/>
  <c r="B2" i="14"/>
  <c r="B3" i="24" l="1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<sst xmlns="http://schemas.openxmlformats.org/spreadsheetml/2006/main" count="28" uniqueCount="6">
  <si>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Anotações</t>
  </si>
  <si>
    <t xml:space="preserve"> </t>
  </si>
  <si>
    <t>CONFIGURAÇÕES DO CALENDÁRIO</t>
  </si>
  <si>
    <t>Ano</t>
  </si>
  <si>
    <t>Início da semana</t>
  </si>
  <si>
    <t>domingo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</si>
</sst>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166" fontId="15" fillId="0" borderId="9" xfId="12" applyNumberFormat="1" applyFont="1" applyFill="1" applyBorder="1" applyAlignment="1">
      <alignment horizontal="right" indent="1"/>
    </xf>
    <xf numFmtId="166" fontId="15" fillId="0" borderId="11" xfId="12" applyNumberFormat="1" applyFont="1" applyFill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- Ênfase1" xfId="29" builtinId="30" customBuiltin="1"/>
    <cellStyle name="20% - Ênfase2" xfId="32" builtinId="34" customBuiltin="1"/>
    <cellStyle name="20% - Ênfase3" xfId="36" builtinId="38" customBuiltin="1"/>
    <cellStyle name="20% - Ênfase4" xfId="40" builtinId="42" customBuiltin="1"/>
    <cellStyle name="20% - Ênfase5" xfId="43" builtinId="46" customBuiltin="1"/>
    <cellStyle name="20% - Ênfase6" xfId="47" builtinId="50" customBuiltin="1"/>
    <cellStyle name="40% - Ênfase1" xfId="1" builtinId="31" customBuiltin="1"/>
    <cellStyle name="40% - Ênfase2" xfId="33" builtinId="35" customBuiltin="1"/>
    <cellStyle name="40% - Ênfase3" xfId="37" builtinId="39" customBuiltin="1"/>
    <cellStyle name="40% - Ênfase4" xfId="41" builtinId="43" customBuiltin="1"/>
    <cellStyle name="40% - Ênfase5" xfId="44" builtinId="47" customBuiltin="1"/>
    <cellStyle name="40% - Ênfase6" xfId="48" builtinId="51" customBuiltin="1"/>
    <cellStyle name="60% - Ênfase1" xfId="30" builtinId="32" customBuiltin="1"/>
    <cellStyle name="60% - Ênfase2" xfId="34" builtinId="36" customBuiltin="1"/>
    <cellStyle name="60% - Ênfase3" xfId="38" builtinId="40" customBuiltin="1"/>
    <cellStyle name="60% - Ênfase4" xfId="42" builtinId="44" customBuiltin="1"/>
    <cellStyle name="60% - Ênfase5" xfId="45" builtinId="48" customBuiltin="1"/>
    <cellStyle name="60% - Ênfase6" xfId="49" builtinId="52" customBuiltin="1"/>
    <cellStyle name="Bom" xfId="17" builtinId="26" customBuiltin="1"/>
    <cellStyle name="Cálculo" xfId="22" builtinId="22" customBuiltin="1"/>
    <cellStyle name="Célula de Verificação" xfId="24" builtinId="23" customBuiltin="1"/>
    <cellStyle name="Célula Vinculada" xfId="23" builtinId="24" customBuiltin="1"/>
    <cellStyle name="Dia" xfId="12" xr:uid="{00000000-0005-0000-0000-000008000000}"/>
    <cellStyle name="Em tiras" xfId="13" xr:uid="{00000000-0005-0000-0000-000003000000}"/>
    <cellStyle name="Ênfase1" xfId="3" builtinId="29" customBuiltin="1"/>
    <cellStyle name="Ênfase2" xfId="31" builtinId="33" customBuiltin="1"/>
    <cellStyle name="Ênfase3" xfId="35" builtinId="37" customBuiltin="1"/>
    <cellStyle name="Ênfase4" xfId="39" builtinId="41" customBuiltin="1"/>
    <cellStyle name="Ênfase5" xfId="4" builtinId="45" customBuiltin="1"/>
    <cellStyle name="Ênfase6" xfId="46" builtinId="49" customBuiltin="1"/>
    <cellStyle name="Entrada" xfId="20" builtinId="20" customBuiltin="1"/>
    <cellStyle name="Entrada de Configurações" xfId="14" xr:uid="{00000000-0005-0000-0000-00000F000000}"/>
    <cellStyle name="Moeda" xfId="8" builtinId="4" customBuiltin="1"/>
    <cellStyle name="Moeda [0]" xfId="9" builtinId="7" customBuiltin="1"/>
    <cellStyle name="Neutro" xfId="19" builtinId="28" customBuiltin="1"/>
    <cellStyle name="Normal" xfId="0" builtinId="0" customBuiltin="1"/>
    <cellStyle name="Nota" xfId="26" builtinId="10" customBuiltin="1"/>
    <cellStyle name="Porcentagem" xfId="10" builtinId="5" customBuiltin="1"/>
    <cellStyle name="Ruim" xfId="18" builtinId="27" customBuiltin="1"/>
    <cellStyle name="Saída" xfId="21" builtinId="21" customBuiltin="1"/>
    <cellStyle name="Separador de milhares [0]" xfId="7" builtinId="6" customBuiltin="1"/>
    <cellStyle name="Texto de Aviso" xfId="25" builtinId="11" customBuiltin="1"/>
    <cellStyle name="Texto Explicativo" xfId="27" builtinId="53" customBuiltin="1"/>
    <cellStyle name="Título" xfId="5" builtinId="15" customBuiltin="1"/>
    <cellStyle name="Título 1" xfId="2" builtinId="16" customBuiltin="1"/>
    <cellStyle name="Título 2" xfId="15" builtinId="17" customBuiltin="1"/>
    <cellStyle name="Título 3" xfId="16" builtinId="18" customBuiltin="1"/>
    <cellStyle name="Título 4" xfId="11" builtinId="19" customBuiltin="1"/>
    <cellStyle name="Total" xfId="28" builtinId="25" customBuiltin="1"/>
    <cellStyle name="Vírgula" xfId="6" builtinId="3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3680</xdr:rowOff>
    </xdr:from>
    <xdr:to>
      <xdr:col>8</xdr:col>
      <xdr:colOff>0</xdr:colOff>
      <xdr:row>1</xdr:row>
      <xdr:rowOff>1139319</xdr:rowOff>
    </xdr:to>
    <xdr:pic>
      <xdr:nvPicPr>
        <xdr:cNvPr id="3" name="Imagem 2" descr="Cabeçalho de Inverno &#10;&#10;Colagem de fotos de palavra: Invern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7980"/>
          <a:ext cx="5067300" cy="11356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108320</xdr:rowOff>
    </xdr:from>
    <xdr:to>
      <xdr:col>7</xdr:col>
      <xdr:colOff>1263300</xdr:colOff>
      <xdr:row>1</xdr:row>
      <xdr:rowOff>1138820</xdr:rowOff>
    </xdr:to>
    <xdr:pic>
      <xdr:nvPicPr>
        <xdr:cNvPr id="4" name="Imagem 3" descr="Cabeçalho de Outono&#10;&#10;Colagem de fotos de palavra: Outon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57675" y="108320"/>
          <a:ext cx="4730400" cy="114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108320</xdr:rowOff>
    </xdr:from>
    <xdr:to>
      <xdr:col>7</xdr:col>
      <xdr:colOff>1263300</xdr:colOff>
      <xdr:row>1</xdr:row>
      <xdr:rowOff>1138820</xdr:rowOff>
    </xdr:to>
    <xdr:pic>
      <xdr:nvPicPr>
        <xdr:cNvPr id="4" name="Imagem 3" descr="Cabeçalho de Outono&#10;&#10;Colagem de fotos de palavra: Outon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57675" y="108320"/>
          <a:ext cx="4730400" cy="1144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3680</xdr:rowOff>
    </xdr:from>
    <xdr:to>
      <xdr:col>8</xdr:col>
      <xdr:colOff>0</xdr:colOff>
      <xdr:row>1</xdr:row>
      <xdr:rowOff>1139319</xdr:rowOff>
    </xdr:to>
    <xdr:pic>
      <xdr:nvPicPr>
        <xdr:cNvPr id="3" name="Imagem 2" descr="Cabeçalho de Inverno &#10;&#10;Colagem de fotos de palavra: Invern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7980"/>
          <a:ext cx="5067300" cy="1135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3680</xdr:rowOff>
    </xdr:from>
    <xdr:to>
      <xdr:col>8</xdr:col>
      <xdr:colOff>0</xdr:colOff>
      <xdr:row>1</xdr:row>
      <xdr:rowOff>1139319</xdr:rowOff>
    </xdr:to>
    <xdr:pic>
      <xdr:nvPicPr>
        <xdr:cNvPr id="3" name="Imagem 2" descr="Cabeçalho de Inverno &#10;&#10;Colagem de fotos de palavra: Invern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7980"/>
          <a:ext cx="5067300" cy="1135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2" name="Imagem 1" descr="Cabeçalho de Primavera&#10;&#10;Colagem de fotos de palavra: Primaver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4" name="Imagem 3" descr="Cabeçalho de Primavera&#10;&#10;Colagem de fotos de palavra: Primaver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4" name="Imagem 3" descr="Cabeçalho de Primavera&#10;&#10;Colagem de fotos de palavra: Primaver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244168</xdr:colOff>
      <xdr:row>1</xdr:row>
      <xdr:rowOff>0</xdr:rowOff>
    </xdr:from>
    <xdr:to>
      <xdr:col>8</xdr:col>
      <xdr:colOff>3481</xdr:colOff>
      <xdr:row>1</xdr:row>
      <xdr:rowOff>1143000</xdr:rowOff>
    </xdr:to>
    <xdr:pic>
      <xdr:nvPicPr>
        <xdr:cNvPr id="3" name="Imagem 2" descr="Cabeçalho de Verão&#10;&#10;Colagem de fotos de palavra: Verã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68468" y="114300"/>
          <a:ext cx="4826613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244168</xdr:colOff>
      <xdr:row>1</xdr:row>
      <xdr:rowOff>0</xdr:rowOff>
    </xdr:from>
    <xdr:to>
      <xdr:col>8</xdr:col>
      <xdr:colOff>3481</xdr:colOff>
      <xdr:row>1</xdr:row>
      <xdr:rowOff>1143000</xdr:rowOff>
    </xdr:to>
    <xdr:pic>
      <xdr:nvPicPr>
        <xdr:cNvPr id="4" name="Imagem 3" descr="Cabeçalho de Verão&#10;&#10;Colagem de fotos de palavra: Verã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68468" y="114300"/>
          <a:ext cx="4826613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244168</xdr:colOff>
      <xdr:row>1</xdr:row>
      <xdr:rowOff>0</xdr:rowOff>
    </xdr:from>
    <xdr:to>
      <xdr:col>8</xdr:col>
      <xdr:colOff>3481</xdr:colOff>
      <xdr:row>1</xdr:row>
      <xdr:rowOff>1143000</xdr:rowOff>
    </xdr:to>
    <xdr:pic>
      <xdr:nvPicPr>
        <xdr:cNvPr id="4" name="Imagem 3" descr="Cabeçalho de Verão&#10;&#10;Colagem de fotos de palavra: Verã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68468" y="114300"/>
          <a:ext cx="4826613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108320</xdr:rowOff>
    </xdr:from>
    <xdr:to>
      <xdr:col>7</xdr:col>
      <xdr:colOff>1263300</xdr:colOff>
      <xdr:row>1</xdr:row>
      <xdr:rowOff>1138820</xdr:rowOff>
    </xdr:to>
    <xdr:pic>
      <xdr:nvPicPr>
        <xdr:cNvPr id="3" name="Imagem 2" descr="Cabeçalho de Outono&#10;&#10;Colagem de fotos de palavra: Outon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57675" y="108320"/>
          <a:ext cx="4730400" cy="11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>
      <selection activeCell="K4" sqref="K4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9.6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1</v>
      </c>
    </row>
    <row r="2" spans="1:12" ht="96" customHeight="1" x14ac:dyDescent="0.3">
      <c r="B2" s="46" t="str">
        <f>"Janeiro "&amp;AnoCalendário</f>
        <v>Janeiro 2021</v>
      </c>
      <c r="C2" s="46"/>
      <c r="D2" s="46"/>
      <c r="E2" s="3"/>
      <c r="F2" s="3"/>
      <c r="G2" s="3"/>
      <c r="H2" s="4"/>
    </row>
    <row r="3" spans="1:12" s="11" customFormat="1" ht="24" customHeight="1" x14ac:dyDescent="0.3">
      <c r="A3" s="10"/>
      <c r="B3" s="7" t="str">
        <f>InícioDaSemana</f>
        <v>domingo</v>
      </c>
      <c r="C3" s="8" t="str">
        <f>TEXT(C4,"dddd")</f>
        <v>segunda-feira</v>
      </c>
      <c r="D3" s="8" t="str">
        <f t="shared" ref="D3:H3" si="0">TEXT(D4,"dddd")</f>
        <v>terça-feira</v>
      </c>
      <c r="E3" s="8" t="str">
        <f t="shared" si="0"/>
        <v>quarta-feira</v>
      </c>
      <c r="F3" s="8" t="str">
        <f t="shared" si="0"/>
        <v>quinta-feira</v>
      </c>
      <c r="G3" s="8" t="str">
        <f t="shared" si="0"/>
        <v>sexta-feira</v>
      </c>
      <c r="H3" s="9" t="str">
        <f t="shared" si="0"/>
        <v>sábado</v>
      </c>
      <c r="K3" s="51" t="s">
        <v>2</v>
      </c>
      <c r="L3" s="51"/>
    </row>
    <row r="4" spans="1:12" s="6" customFormat="1" ht="24" customHeight="1" x14ac:dyDescent="0.3">
      <c r="A4" s="5"/>
      <c r="B4" s="33">
        <f t="array" ref="B4:H4">DiasESemanas+DATE(AnoCalendário,1,1)-WEEKDAY(DATE(AnoCalendário,1,1),(InícioDaSemana="segunda-feira")+1)+1</f>
        <v>44192</v>
      </c>
      <c r="C4" s="33">
        <v>44193</v>
      </c>
      <c r="D4" s="33">
        <v>44194</v>
      </c>
      <c r="E4" s="33">
        <v>44195</v>
      </c>
      <c r="F4" s="33">
        <v>44196</v>
      </c>
      <c r="G4" s="33">
        <v>44197</v>
      </c>
      <c r="H4" s="34">
        <v>44198</v>
      </c>
      <c r="K4" s="16" t="s">
        <v>3</v>
      </c>
      <c r="L4" s="16" t="s">
        <v>4</v>
      </c>
    </row>
    <row r="5" spans="1:12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  <c r="K5" s="17">
        <v>2021</v>
      </c>
      <c r="L5" s="17" t="s">
        <v>5</v>
      </c>
    </row>
    <row r="6" spans="1:12" s="6" customFormat="1" ht="24" customHeight="1" x14ac:dyDescent="0.3">
      <c r="A6" s="5"/>
      <c r="B6" s="35">
        <f t="array" ref="B6:H6">DiasESemanas+DATE(AnoCalendário,1,1)-WEEKDAY(DATE(AnoCalendário,1,1),(InícioDaSemana="segunda-feira")+1)+8</f>
        <v>44199</v>
      </c>
      <c r="C6" s="35">
        <v>44200</v>
      </c>
      <c r="D6" s="35">
        <v>44201</v>
      </c>
      <c r="E6" s="35">
        <v>44202</v>
      </c>
      <c r="F6" s="35">
        <v>44203</v>
      </c>
      <c r="G6" s="35">
        <v>44204</v>
      </c>
      <c r="H6" s="35">
        <v>44205</v>
      </c>
    </row>
    <row r="7" spans="1:12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12" s="6" customFormat="1" ht="24" customHeight="1" x14ac:dyDescent="0.3">
      <c r="A8" s="5"/>
      <c r="B8" s="36">
        <f t="array" ref="B8:H8">DiasESemanas+DATE(AnoCalendário,1,1)-WEEKDAY(DATE(AnoCalendário,1,1),(InícioDaSemana="segunda-feira")+1)+15</f>
        <v>44206</v>
      </c>
      <c r="C8" s="36">
        <v>44207</v>
      </c>
      <c r="D8" s="36">
        <v>44208</v>
      </c>
      <c r="E8" s="36">
        <v>44209</v>
      </c>
      <c r="F8" s="36">
        <v>44210</v>
      </c>
      <c r="G8" s="36">
        <v>44211</v>
      </c>
      <c r="H8" s="36">
        <v>44212</v>
      </c>
    </row>
    <row r="9" spans="1:12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12" s="6" customFormat="1" ht="24" customHeight="1" x14ac:dyDescent="0.3">
      <c r="A10" s="5"/>
      <c r="B10" s="35">
        <f t="array" ref="B10:H10">DiasESemanas+DATE(AnoCalendário,1,1)-WEEKDAY(DATE(AnoCalendário,1,1),(InícioDaSemana="segunda-feira")+1)+22</f>
        <v>44213</v>
      </c>
      <c r="C10" s="35">
        <v>44214</v>
      </c>
      <c r="D10" s="35">
        <v>44215</v>
      </c>
      <c r="E10" s="35">
        <v>44216</v>
      </c>
      <c r="F10" s="35">
        <v>44217</v>
      </c>
      <c r="G10" s="35">
        <v>44218</v>
      </c>
      <c r="H10" s="35">
        <v>44219</v>
      </c>
    </row>
    <row r="11" spans="1:12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12" s="6" customFormat="1" ht="24" customHeight="1" x14ac:dyDescent="0.3">
      <c r="A12" s="5"/>
      <c r="B12" s="36">
        <f t="array" ref="B12:H12">DiasESemanas+DATE(AnoCalendário,1,1)-WEEKDAY(DATE(AnoCalendário,1,1),(InícioDaSemana="segunda-feira")+1)+29</f>
        <v>44220</v>
      </c>
      <c r="C12" s="36">
        <v>44221</v>
      </c>
      <c r="D12" s="36">
        <v>44222</v>
      </c>
      <c r="E12" s="36">
        <v>44223</v>
      </c>
      <c r="F12" s="36">
        <v>44224</v>
      </c>
      <c r="G12" s="36">
        <v>44225</v>
      </c>
      <c r="H12" s="36">
        <v>44226</v>
      </c>
    </row>
    <row r="13" spans="1:12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12" s="6" customFormat="1" ht="24" customHeight="1" x14ac:dyDescent="0.3">
      <c r="A14" s="5"/>
      <c r="B14" s="35">
        <f t="array" ref="B14:C14">DiasESemanas+DATE(AnoCalendário,1,1)-WEEKDAY(DATE(AnoCalendário,1,1),(InícioDaSemana="segunda-feira")+1)+36</f>
        <v>44227</v>
      </c>
      <c r="C14" s="35">
        <v>44228</v>
      </c>
      <c r="D14" s="47" t="s">
        <v>0</v>
      </c>
      <c r="E14" s="47"/>
      <c r="F14" s="47"/>
      <c r="G14" s="47"/>
      <c r="H14" s="48"/>
    </row>
    <row r="15" spans="1:12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ione um dia na lista. Selecione CANCELAR e pressione Alt+Seta para baixo para escolher o dia na lista suspensa." prompt="Selecione o dia do início da semana nesta célula. Pressione ALT+SETA PARA BAIXO para abrir a lista suspensa, pressione SETA PARA BAIXO e ENTER para selecionar" sqref="L5" xr:uid="{00000000-0002-0000-0000-000000000000}">
      <formula1>"domingo, segunda-feira"</formula1>
    </dataValidation>
    <dataValidation allowBlank="1" showInputMessage="1" showErrorMessage="1" prompt="Crie um calendário personalizado de um mês nesta pasta de trabalho. Personalize o ano e o dia de início da semana para todos os meses com esta planilha de janeiro. Cada mês está em uma planilha separada." sqref="A1" xr:uid="{00000000-0002-0000-0000-000001000000}"/>
    <dataValidation allowBlank="1" showInputMessage="1" showErrorMessage="1" prompt="Insira o ano na célula abaixo" sqref="K4" xr:uid="{00000000-0002-0000-0000-000002000000}"/>
    <dataValidation allowBlank="1" showInputMessage="1" showErrorMessage="1" prompt="Selecione o dia de início da semana na célula abaixo" sqref="L4" xr:uid="{00000000-0002-0000-0000-000003000000}"/>
    <dataValidation allowBlank="1" showInputMessage="1" showErrorMessage="1" prompt="Insira o ano nesta célula" sqref="K5" xr:uid="{00000000-0002-0000-0000-000004000000}"/>
    <dataValidation allowBlank="1" showInputMessage="1" showErrorMessage="1" prompt="Esta linha contém os nomes de dias da semana para este calendário. Esta célula contém o dia de início da semana. Para alterar o dia de início, insira um novo dia na célula L5 desta planilha." sqref="B3" xr:uid="{00000000-0002-0000-0000-000005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000-000006000000}"/>
    <dataValidation allowBlank="1" showInputMessage="1" showErrorMessage="1" prompt="O ano nesta célula é atualizado automaticamente com base no ano inserido na célula K5. O calendário abaixo tem datas dos meses anterior e seguinte com sombreamento de fonte mais claro." sqref="B2:D2" xr:uid="{00000000-0002-0000-0000-000007000000}"/>
    <dataValidation allowBlank="1" showInputMessage="1" showErrorMessage="1" prompt="Dia da semana determinado automaticamente" sqref="C3:H3" xr:uid="{00000000-0002-0000-0000-000008000000}"/>
    <dataValidation allowBlank="1" showInputMessage="1" showErrorMessage="1" prompt="Esta linha e as linhas 7, 9, 11, 13 e 15 são células para inserir anotações diárias relacionadas ao dia do calendário na célula acima." sqref="B5" xr:uid="{00000000-0002-0000-0000-000009000000}"/>
    <dataValidation allowBlank="1" showInputMessage="1" prompt="Insira anotações mensais nesta célula" sqref="D15:H15" xr:uid="{00000000-0002-0000-0000-00000A000000}"/>
    <dataValidation allowBlank="1" showInputMessage="1" prompt="Insira anotações mensais na célula abaixo" sqref="D14:H14" xr:uid="{00000000-0002-0000-0000-00000B000000}"/>
    <dataValidation allowBlank="1" showInputMessage="1" showErrorMessage="1" prompt="Insira o ano e selecione o dia de início do calendário nas células abaixo. Estas células de Configurações de Calendário não serão impressas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"Outubro "&amp;AnoCalendário</f>
        <v>Outubro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InícioDaSemana</f>
        <v>domingo</v>
      </c>
      <c r="C3" s="19" t="str">
        <f t="shared" ref="C3:H3" si="0">TEXT(C4,"dddd")</f>
        <v>segunda-feira</v>
      </c>
      <c r="D3" s="19" t="str">
        <f t="shared" si="0"/>
        <v>terça-feira</v>
      </c>
      <c r="E3" s="19" t="str">
        <f t="shared" si="0"/>
        <v>quarta-feira</v>
      </c>
      <c r="F3" s="19" t="str">
        <f t="shared" si="0"/>
        <v>quinta-feira</v>
      </c>
      <c r="G3" s="19" t="str">
        <f t="shared" si="0"/>
        <v>sexta-feira</v>
      </c>
      <c r="H3" s="20" t="str">
        <f t="shared" si="0"/>
        <v>sábado</v>
      </c>
    </row>
    <row r="4" spans="1:9" s="6" customFormat="1" ht="24" customHeight="1" x14ac:dyDescent="0.3">
      <c r="A4" s="5"/>
      <c r="B4" s="37">
        <f t="array" ref="B4:H4">DiasESemanas+DATE(AnoCalendário,10,1)-WEEKDAY(DATE(AnoCalendário,10,1),(InícioDaSemana="segunda-feira")+1)+1</f>
        <v>44465</v>
      </c>
      <c r="C4" s="37">
        <v>44466</v>
      </c>
      <c r="D4" s="37">
        <v>44467</v>
      </c>
      <c r="E4" s="37">
        <v>44468</v>
      </c>
      <c r="F4" s="37">
        <v>44469</v>
      </c>
      <c r="G4" s="37">
        <v>44470</v>
      </c>
      <c r="H4" s="37">
        <v>44471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DiasESemanas+DATE(AnoCalendário,10,1)-WEEKDAY(DATE(AnoCalendário,10,1),(InícioDaSemana="segunda-feira")+1)+8</f>
        <v>44472</v>
      </c>
      <c r="C6" s="38">
        <v>44473</v>
      </c>
      <c r="D6" s="38">
        <v>44474</v>
      </c>
      <c r="E6" s="38">
        <v>44475</v>
      </c>
      <c r="F6" s="38">
        <v>44476</v>
      </c>
      <c r="G6" s="38">
        <v>44477</v>
      </c>
      <c r="H6" s="38">
        <v>44478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DiasESemanas+DATE(AnoCalendário,10,1)-WEEKDAY(DATE(AnoCalendário,10,1),(InícioDaSemana="segunda-feira")+1)+15</f>
        <v>44479</v>
      </c>
      <c r="C8" s="39">
        <v>44480</v>
      </c>
      <c r="D8" s="39">
        <v>44481</v>
      </c>
      <c r="E8" s="39">
        <v>44482</v>
      </c>
      <c r="F8" s="39">
        <v>44483</v>
      </c>
      <c r="G8" s="39">
        <v>44484</v>
      </c>
      <c r="H8" s="39">
        <v>44485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DiasESemanas+DATE(AnoCalendário,10,1)-WEEKDAY(DATE(AnoCalendário,10,1),(InícioDaSemana="segunda-feira")+1)+22</f>
        <v>44486</v>
      </c>
      <c r="C10" s="38">
        <v>44487</v>
      </c>
      <c r="D10" s="38">
        <v>44488</v>
      </c>
      <c r="E10" s="38">
        <v>44489</v>
      </c>
      <c r="F10" s="38">
        <v>44490</v>
      </c>
      <c r="G10" s="38">
        <v>44491</v>
      </c>
      <c r="H10" s="38">
        <v>44492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DiasESemanas+DATE(AnoCalendário,10,1)-WEEKDAY(DATE(AnoCalendário,10,1),(InícioDaSemana="segunda-feira")+1)+29</f>
        <v>44493</v>
      </c>
      <c r="C12" s="39">
        <v>44494</v>
      </c>
      <c r="D12" s="39">
        <v>44495</v>
      </c>
      <c r="E12" s="39">
        <v>44496</v>
      </c>
      <c r="F12" s="39">
        <v>44497</v>
      </c>
      <c r="G12" s="39">
        <v>44498</v>
      </c>
      <c r="H12" s="39">
        <v>44499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DiasESemanas+DATE(AnoCalendário,10,1)-WEEKDAY(DATE(AnoCalendário,10,1),(InícioDaSemana="segunda-feira")+1)+36</f>
        <v>44500</v>
      </c>
      <c r="C14" s="38">
        <v>44501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900-000000000000}"/>
    <dataValidation allowBlank="1" showInputMessage="1" showErrorMessage="1" prompt="Calendário do mês de outubro" sqref="A1" xr:uid="{00000000-0002-0000-0900-000001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9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900-000003000000}"/>
    <dataValidation allowBlank="1" showInputMessage="1" prompt="Insira anotações mensais na célula abaixo" sqref="D14:H14" xr:uid="{00000000-0002-0000-0900-000004000000}"/>
    <dataValidation allowBlank="1" showInputMessage="1" prompt="Insira anotações mensais nesta célula" sqref="D15:H15" xr:uid="{00000000-0002-0000-09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9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"Novembro "&amp;AnoCalendário</f>
        <v>Novembro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InícioDaSemana</f>
        <v>domingo</v>
      </c>
      <c r="C3" s="19" t="str">
        <f t="shared" ref="C3:H3" si="0">TEXT(C4,"dddd")</f>
        <v>segunda-feira</v>
      </c>
      <c r="D3" s="19" t="str">
        <f t="shared" si="0"/>
        <v>terça-feira</v>
      </c>
      <c r="E3" s="19" t="str">
        <f t="shared" si="0"/>
        <v>quarta-feira</v>
      </c>
      <c r="F3" s="19" t="str">
        <f t="shared" si="0"/>
        <v>quinta-feira</v>
      </c>
      <c r="G3" s="19" t="str">
        <f t="shared" si="0"/>
        <v>sexta-feira</v>
      </c>
      <c r="H3" s="20" t="str">
        <f t="shared" si="0"/>
        <v>sábado</v>
      </c>
    </row>
    <row r="4" spans="1:9" s="6" customFormat="1" ht="24" customHeight="1" x14ac:dyDescent="0.3">
      <c r="A4" s="5"/>
      <c r="B4" s="37">
        <f t="array" ref="B4:H4">DiasESemanas+DATE(AnoCalendário,11,1)-WEEKDAY(DATE(AnoCalendário,11,1),(InícioDaSemana="segunda-feira")+1)+1</f>
        <v>44500</v>
      </c>
      <c r="C4" s="37">
        <v>44501</v>
      </c>
      <c r="D4" s="37">
        <v>44502</v>
      </c>
      <c r="E4" s="37">
        <v>44503</v>
      </c>
      <c r="F4" s="37">
        <v>44504</v>
      </c>
      <c r="G4" s="37">
        <v>44505</v>
      </c>
      <c r="H4" s="37">
        <v>44506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DiasESemanas+DATE(AnoCalendário,11,1)-WEEKDAY(DATE(AnoCalendário,11,1),(InícioDaSemana="segunda-feira")+1)+8</f>
        <v>44507</v>
      </c>
      <c r="C6" s="38">
        <v>44508</v>
      </c>
      <c r="D6" s="38">
        <v>44509</v>
      </c>
      <c r="E6" s="38">
        <v>44510</v>
      </c>
      <c r="F6" s="38">
        <v>44511</v>
      </c>
      <c r="G6" s="38">
        <v>44512</v>
      </c>
      <c r="H6" s="38">
        <v>44513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DiasESemanas+DATE(AnoCalendário,11,1)-WEEKDAY(DATE(AnoCalendário,11,1),(InícioDaSemana="segunda-feira")+1)+15</f>
        <v>44514</v>
      </c>
      <c r="C8" s="39">
        <v>44515</v>
      </c>
      <c r="D8" s="39">
        <v>44516</v>
      </c>
      <c r="E8" s="39">
        <v>44517</v>
      </c>
      <c r="F8" s="39">
        <v>44518</v>
      </c>
      <c r="G8" s="39">
        <v>44519</v>
      </c>
      <c r="H8" s="39">
        <v>44520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DiasESemanas+DATE(AnoCalendário,11,1)-WEEKDAY(DATE(AnoCalendário,11,1),(InícioDaSemana="segunda-feira")+1)+22</f>
        <v>44521</v>
      </c>
      <c r="C10" s="38">
        <v>44522</v>
      </c>
      <c r="D10" s="38">
        <v>44523</v>
      </c>
      <c r="E10" s="38">
        <v>44524</v>
      </c>
      <c r="F10" s="38">
        <v>44525</v>
      </c>
      <c r="G10" s="38">
        <v>44526</v>
      </c>
      <c r="H10" s="38">
        <v>44527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DiasESemanas+DATE(AnoCalendário,11,1)-WEEKDAY(DATE(AnoCalendário,11,1),(InícioDaSemana="segunda-feira")+1)+29</f>
        <v>44528</v>
      </c>
      <c r="C12" s="39">
        <v>44529</v>
      </c>
      <c r="D12" s="39">
        <v>44530</v>
      </c>
      <c r="E12" s="39">
        <v>44531</v>
      </c>
      <c r="F12" s="39">
        <v>44532</v>
      </c>
      <c r="G12" s="39">
        <v>44533</v>
      </c>
      <c r="H12" s="39">
        <v>44534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DiasESemanas+DATE(AnoCalendário,11,1)-WEEKDAY(DATE(AnoCalendário,11,1),(InícioDaSemana="segunda-feira")+1)+36</f>
        <v>44535</v>
      </c>
      <c r="C14" s="38">
        <v>44536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A00-000000000000}"/>
    <dataValidation allowBlank="1" showInputMessage="1" showErrorMessage="1" prompt="Calendário do mês de novembro" sqref="A1" xr:uid="{00000000-0002-0000-0A00-000001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A00-000002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A00-000003000000}"/>
    <dataValidation allowBlank="1" showInputMessage="1" showErrorMessage="1" prompt="Esta linha e as linhas 7, 9, 11, 13 e 15 são células para inserir anotações diárias relacionadas ao dia do calendário na célula acima." sqref="B5" xr:uid="{00000000-0002-0000-0A00-000004000000}"/>
    <dataValidation allowBlank="1" showInputMessage="1" prompt="Insira anotações mensais nesta célula" sqref="D15:H15" xr:uid="{00000000-0002-0000-0A00-000005000000}"/>
    <dataValidation allowBlank="1" showInputMessage="1" prompt="Insira anotações mensais na célula abaixo" sqref="D14:H14" xr:uid="{00000000-0002-0000-0A00-000006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"Dezembro "&amp;AnoCalendário</f>
        <v>Dezembro 2021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InícioDaSemana</f>
        <v>domingo</v>
      </c>
      <c r="C3" s="8" t="str">
        <f t="shared" ref="C3:H3" si="0">TEXT(C4,"dddd")</f>
        <v>segunda-feira</v>
      </c>
      <c r="D3" s="8" t="str">
        <f t="shared" si="0"/>
        <v>terça-feira</v>
      </c>
      <c r="E3" s="8" t="str">
        <f t="shared" si="0"/>
        <v>quarta-feira</v>
      </c>
      <c r="F3" s="8" t="str">
        <f t="shared" si="0"/>
        <v>quinta-feira</v>
      </c>
      <c r="G3" s="8" t="str">
        <f t="shared" si="0"/>
        <v>sexta-feira</v>
      </c>
      <c r="H3" s="9" t="str">
        <f t="shared" si="0"/>
        <v>sábado</v>
      </c>
    </row>
    <row r="4" spans="1:9" s="6" customFormat="1" ht="24" customHeight="1" x14ac:dyDescent="0.3">
      <c r="A4" s="5"/>
      <c r="B4" s="33">
        <f t="array" ref="B4:H4">DiasESemanas+DATE(AnoCalendário,12,1)-WEEKDAY(DATE(AnoCalendário,12,1),(InícioDaSemana="segunda-feira")+1)+1</f>
        <v>44528</v>
      </c>
      <c r="C4" s="33">
        <v>44529</v>
      </c>
      <c r="D4" s="33">
        <v>44530</v>
      </c>
      <c r="E4" s="33">
        <v>44531</v>
      </c>
      <c r="F4" s="33">
        <v>44532</v>
      </c>
      <c r="G4" s="33">
        <v>44533</v>
      </c>
      <c r="H4" s="34">
        <v>44534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DiasESemanas+DATE(AnoCalendário,12,1)-WEEKDAY(DATE(AnoCalendário,12,1),(InícioDaSemana="segunda-feira")+1)+8</f>
        <v>44535</v>
      </c>
      <c r="C6" s="35">
        <v>44536</v>
      </c>
      <c r="D6" s="35">
        <v>44537</v>
      </c>
      <c r="E6" s="35">
        <v>44538</v>
      </c>
      <c r="F6" s="35">
        <v>44539</v>
      </c>
      <c r="G6" s="35">
        <v>44540</v>
      </c>
      <c r="H6" s="35">
        <v>44541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DiasESemanas+DATE(AnoCalendário,12,1)-WEEKDAY(DATE(AnoCalendário,12,1),(InícioDaSemana="segunda-feira")+1)+15</f>
        <v>44542</v>
      </c>
      <c r="C8" s="36">
        <v>44543</v>
      </c>
      <c r="D8" s="36">
        <v>44544</v>
      </c>
      <c r="E8" s="36">
        <v>44545</v>
      </c>
      <c r="F8" s="36">
        <v>44546</v>
      </c>
      <c r="G8" s="36">
        <v>44547</v>
      </c>
      <c r="H8" s="36">
        <v>44548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DiasESemanas+DATE(AnoCalendário,12,1)-WEEKDAY(DATE(AnoCalendário,12,1),(InícioDaSemana="segunda-feira")+1)+22</f>
        <v>44549</v>
      </c>
      <c r="C10" s="35">
        <v>44550</v>
      </c>
      <c r="D10" s="35">
        <v>44551</v>
      </c>
      <c r="E10" s="35">
        <v>44552</v>
      </c>
      <c r="F10" s="35">
        <v>44553</v>
      </c>
      <c r="G10" s="35">
        <v>44554</v>
      </c>
      <c r="H10" s="35">
        <v>44555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DiasESemanas+DATE(AnoCalendário,12,1)-WEEKDAY(DATE(AnoCalendário,12,1),(InícioDaSemana="segunda-feira")+1)+29</f>
        <v>44556</v>
      </c>
      <c r="C12" s="36">
        <v>44557</v>
      </c>
      <c r="D12" s="36">
        <v>44558</v>
      </c>
      <c r="E12" s="36">
        <v>44559</v>
      </c>
      <c r="F12" s="36">
        <v>44560</v>
      </c>
      <c r="G12" s="36">
        <v>44561</v>
      </c>
      <c r="H12" s="36">
        <v>44562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DiasESemanas+DATE(AnoCalendário,12,1)-WEEKDAY(DATE(AnoCalendário,12,1),(InícioDaSemana="segunda-feira")+1)+36</f>
        <v>44563</v>
      </c>
      <c r="C14" s="35">
        <v>44564</v>
      </c>
      <c r="D14" s="47" t="s">
        <v>0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B00-000000000000}"/>
    <dataValidation allowBlank="1" showInputMessage="1" showErrorMessage="1" prompt="Calendário do mês de dezembro" sqref="A1" xr:uid="{00000000-0002-0000-0B00-000001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B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B00-000003000000}"/>
    <dataValidation allowBlank="1" showInputMessage="1" prompt="Insira anotações mensais na célula abaixo" sqref="D14:H14" xr:uid="{00000000-0002-0000-0B00-000004000000}"/>
    <dataValidation allowBlank="1" showInputMessage="1" prompt="Insira anotações mensais nesta célula" sqref="D15:H15" xr:uid="{00000000-0002-0000-0B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B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"Fevereiro "&amp;AnoCalendário</f>
        <v>Fevereiro 2021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InícioDaSemana</f>
        <v>domingo</v>
      </c>
      <c r="C3" s="8" t="str">
        <f t="shared" ref="C3:H3" si="0">TEXT(C4,"dddd")</f>
        <v>segunda-feira</v>
      </c>
      <c r="D3" s="8" t="str">
        <f t="shared" si="0"/>
        <v>terça-feira</v>
      </c>
      <c r="E3" s="8" t="str">
        <f t="shared" si="0"/>
        <v>quarta-feira</v>
      </c>
      <c r="F3" s="8" t="str">
        <f t="shared" si="0"/>
        <v>quinta-feira</v>
      </c>
      <c r="G3" s="8" t="str">
        <f t="shared" si="0"/>
        <v>sexta-feira</v>
      </c>
      <c r="H3" s="9" t="str">
        <f t="shared" si="0"/>
        <v>sábado</v>
      </c>
    </row>
    <row r="4" spans="1:9" s="6" customFormat="1" ht="24" customHeight="1" x14ac:dyDescent="0.3">
      <c r="A4" s="5"/>
      <c r="B4" s="33">
        <f t="array" ref="B4:H4">DiasESemanas+DATE(AnoCalendário,2,1)-WEEKDAY(DATE(AnoCalendário,2,1),(InícioDaSemana="segunda-feira")+1)+1</f>
        <v>44227</v>
      </c>
      <c r="C4" s="33">
        <v>44228</v>
      </c>
      <c r="D4" s="33">
        <v>44229</v>
      </c>
      <c r="E4" s="33">
        <v>44230</v>
      </c>
      <c r="F4" s="33">
        <v>44231</v>
      </c>
      <c r="G4" s="33">
        <v>44232</v>
      </c>
      <c r="H4" s="34">
        <v>44233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DiasESemanas+DATE(AnoCalendário,2,1)-WEEKDAY(DATE(AnoCalendário,2,1),(InícioDaSemana="segunda-feira")+1)+8</f>
        <v>44234</v>
      </c>
      <c r="C6" s="35">
        <v>44235</v>
      </c>
      <c r="D6" s="35">
        <v>44236</v>
      </c>
      <c r="E6" s="35">
        <v>44237</v>
      </c>
      <c r="F6" s="35">
        <v>44238</v>
      </c>
      <c r="G6" s="35">
        <v>44239</v>
      </c>
      <c r="H6" s="35">
        <v>44240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DiasESemanas+DATE(AnoCalendário,2,1)-WEEKDAY(DATE(AnoCalendário,2,1),(InícioDaSemana="segunda-feira")+1)+15</f>
        <v>44241</v>
      </c>
      <c r="C8" s="36">
        <v>44242</v>
      </c>
      <c r="D8" s="36">
        <v>44243</v>
      </c>
      <c r="E8" s="36">
        <v>44244</v>
      </c>
      <c r="F8" s="36">
        <v>44245</v>
      </c>
      <c r="G8" s="36">
        <v>44246</v>
      </c>
      <c r="H8" s="36">
        <v>44247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DiasESemanas+DATE(AnoCalendário,2,1)-WEEKDAY(DATE(AnoCalendário,2,1),(InícioDaSemana="segunda-feira")+1)+22</f>
        <v>44248</v>
      </c>
      <c r="C10" s="35">
        <v>44249</v>
      </c>
      <c r="D10" s="35">
        <v>44250</v>
      </c>
      <c r="E10" s="35">
        <v>44251</v>
      </c>
      <c r="F10" s="35">
        <v>44252</v>
      </c>
      <c r="G10" s="35">
        <v>44253</v>
      </c>
      <c r="H10" s="35">
        <v>44254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DiasESemanas+DATE(AnoCalendário,2,1)-WEEKDAY(DATE(AnoCalendário,2,1),(InícioDaSemana="segunda-feira")+1)+29</f>
        <v>44255</v>
      </c>
      <c r="C12" s="36">
        <v>44256</v>
      </c>
      <c r="D12" s="36">
        <v>44257</v>
      </c>
      <c r="E12" s="36">
        <v>44258</v>
      </c>
      <c r="F12" s="36">
        <v>44259</v>
      </c>
      <c r="G12" s="36">
        <v>44260</v>
      </c>
      <c r="H12" s="36">
        <v>44261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DiasESemanas+DATE(AnoCalendário,2,1)-WEEKDAY(DATE(AnoCalendário,2,1),(InícioDaSemana="segunda-feira")+1)+36</f>
        <v>44262</v>
      </c>
      <c r="C14" s="35">
        <v>44263</v>
      </c>
      <c r="D14" s="47" t="s">
        <v>0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1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100-000001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100-000002000000}"/>
    <dataValidation allowBlank="1" showInputMessage="1" showErrorMessage="1" prompt="Calendário do mês de fevereiro" sqref="A1" xr:uid="{00000000-0002-0000-0100-000003000000}"/>
    <dataValidation allowBlank="1" showInputMessage="1" prompt="Insira anotações mensais na célula abaixo" sqref="D14:H14" xr:uid="{00000000-0002-0000-0100-000004000000}"/>
    <dataValidation allowBlank="1" showInputMessage="1" prompt="Insira anotações mensais nesta célula" sqref="D15:H15" xr:uid="{00000000-0002-0000-01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1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"Março "&amp;AnoCalendário</f>
        <v>Março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InícioDaSemana</f>
        <v>domingo</v>
      </c>
      <c r="C3" s="22" t="str">
        <f t="shared" ref="C3:H3" si="0">TEXT(C4,"dddd")</f>
        <v>segunda-feira</v>
      </c>
      <c r="D3" s="22" t="str">
        <f t="shared" si="0"/>
        <v>terça-feira</v>
      </c>
      <c r="E3" s="22" t="str">
        <f t="shared" si="0"/>
        <v>quarta-feira</v>
      </c>
      <c r="F3" s="22" t="str">
        <f t="shared" si="0"/>
        <v>quinta-feira</v>
      </c>
      <c r="G3" s="22" t="str">
        <f t="shared" si="0"/>
        <v>sexta-feira</v>
      </c>
      <c r="H3" s="23" t="str">
        <f t="shared" si="0"/>
        <v>sábado</v>
      </c>
    </row>
    <row r="4" spans="1:9" s="6" customFormat="1" ht="24" customHeight="1" x14ac:dyDescent="0.3">
      <c r="A4" s="5"/>
      <c r="B4" s="43">
        <f t="array" ref="B4:H4">DiasESemanas+DATE(AnoCalendário,3,1)-WEEKDAY(DATE(AnoCalendário,3,1),(InícioDaSemana="segunda-feira")+1)+1</f>
        <v>44255</v>
      </c>
      <c r="C4" s="43">
        <v>44256</v>
      </c>
      <c r="D4" s="43">
        <v>44257</v>
      </c>
      <c r="E4" s="43">
        <v>44258</v>
      </c>
      <c r="F4" s="43">
        <v>44259</v>
      </c>
      <c r="G4" s="43">
        <v>44260</v>
      </c>
      <c r="H4" s="43">
        <v>44261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DiasESemanas+DATE(AnoCalendário,3,1)-WEEKDAY(DATE(AnoCalendário,3,1),(InícioDaSemana="segunda-feira")+1)+8</f>
        <v>44262</v>
      </c>
      <c r="C6" s="44">
        <v>44263</v>
      </c>
      <c r="D6" s="44">
        <v>44264</v>
      </c>
      <c r="E6" s="44">
        <v>44265</v>
      </c>
      <c r="F6" s="44">
        <v>44266</v>
      </c>
      <c r="G6" s="44">
        <v>44267</v>
      </c>
      <c r="H6" s="44">
        <v>44268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DiasESemanas+DATE(AnoCalendário,3,1)-WEEKDAY(DATE(AnoCalendário,3,1),(InícioDaSemana="segunda-feira")+1)+15</f>
        <v>44269</v>
      </c>
      <c r="C8" s="45">
        <v>44270</v>
      </c>
      <c r="D8" s="45">
        <v>44271</v>
      </c>
      <c r="E8" s="45">
        <v>44272</v>
      </c>
      <c r="F8" s="45">
        <v>44273</v>
      </c>
      <c r="G8" s="45">
        <v>44274</v>
      </c>
      <c r="H8" s="45">
        <v>44275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DiasESemanas+DATE(AnoCalendário,3,1)-WEEKDAY(DATE(AnoCalendário,3,1),(InícioDaSemana="segunda-feira")+1)+22</f>
        <v>44276</v>
      </c>
      <c r="C10" s="44">
        <v>44277</v>
      </c>
      <c r="D10" s="44">
        <v>44278</v>
      </c>
      <c r="E10" s="44">
        <v>44279</v>
      </c>
      <c r="F10" s="44">
        <v>44280</v>
      </c>
      <c r="G10" s="44">
        <v>44281</v>
      </c>
      <c r="H10" s="44">
        <v>44282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DiasESemanas+DATE(AnoCalendário,3,1)-WEEKDAY(DATE(AnoCalendário,3,1),(InícioDaSemana="segunda-feira")+1)+29</f>
        <v>44283</v>
      </c>
      <c r="C12" s="45">
        <v>44284</v>
      </c>
      <c r="D12" s="45">
        <v>44285</v>
      </c>
      <c r="E12" s="45">
        <v>44286</v>
      </c>
      <c r="F12" s="45">
        <v>44287</v>
      </c>
      <c r="G12" s="45">
        <v>44288</v>
      </c>
      <c r="H12" s="45">
        <v>44289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DiasESemanas+DATE(AnoCalendário,3,1)-WEEKDAY(DATE(AnoCalendário,3,1),(InícioDaSemana="segunda-feira")+1)+36</f>
        <v>44290</v>
      </c>
      <c r="C14" s="44">
        <v>44291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Calendário do mês de março" sqref="A1" xr:uid="{00000000-0002-0000-02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200-000001000000}"/>
    <dataValidation allowBlank="1" showInputMessage="1" showErrorMessage="1" prompt="Dia da semana determinado automaticamente" sqref="C3:H3" xr:uid="{00000000-0002-0000-0200-000002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200-000003000000}"/>
    <dataValidation allowBlank="1" showInputMessage="1" showErrorMessage="1" prompt="Esta linha e as linhas 7, 9, 11, 13 e 15 são células para inserir anotações diárias relacionadas ao dia do calendário na célula acima." sqref="B5" xr:uid="{00000000-0002-0000-0200-000004000000}"/>
    <dataValidation allowBlank="1" showInputMessage="1" prompt="Insira anotações mensais nesta célula" sqref="D15:H15" xr:uid="{00000000-0002-0000-0200-000005000000}"/>
    <dataValidation allowBlank="1" showInputMessage="1" prompt="Insira anotações mensais na célula abaixo" sqref="D14:H14" xr:uid="{00000000-0002-0000-0200-000006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"Abril "&amp;AnoCalendário</f>
        <v>Abril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InícioDaSemana</f>
        <v>domingo</v>
      </c>
      <c r="C3" s="22" t="str">
        <f t="shared" ref="C3:H3" si="0">TEXT(C4,"dddd")</f>
        <v>segunda-feira</v>
      </c>
      <c r="D3" s="22" t="str">
        <f t="shared" si="0"/>
        <v>terça-feira</v>
      </c>
      <c r="E3" s="22" t="str">
        <f t="shared" si="0"/>
        <v>quarta-feira</v>
      </c>
      <c r="F3" s="22" t="str">
        <f t="shared" si="0"/>
        <v>quinta-feira</v>
      </c>
      <c r="G3" s="22" t="str">
        <f t="shared" si="0"/>
        <v>sexta-feira</v>
      </c>
      <c r="H3" s="23" t="str">
        <f t="shared" si="0"/>
        <v>sábado</v>
      </c>
    </row>
    <row r="4" spans="1:9" s="6" customFormat="1" ht="24" customHeight="1" x14ac:dyDescent="0.3">
      <c r="A4" s="5"/>
      <c r="B4" s="43">
        <f t="array" ref="B4:H4">DiasESemanas+DATE(AnoCalendário,4,1)-WEEKDAY(DATE(AnoCalendário,4,1),(InícioDaSemana="segunda-feira")+1)+1</f>
        <v>44283</v>
      </c>
      <c r="C4" s="43">
        <v>44284</v>
      </c>
      <c r="D4" s="43">
        <v>44285</v>
      </c>
      <c r="E4" s="43">
        <v>44286</v>
      </c>
      <c r="F4" s="43">
        <v>44287</v>
      </c>
      <c r="G4" s="43">
        <v>44288</v>
      </c>
      <c r="H4" s="43">
        <v>44289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DiasESemanas+DATE(AnoCalendário,4,1)-WEEKDAY(DATE(AnoCalendário,4,1),(InícioDaSemana="segunda-feira")+1)+8</f>
        <v>44290</v>
      </c>
      <c r="C6" s="44">
        <v>44291</v>
      </c>
      <c r="D6" s="44">
        <v>44292</v>
      </c>
      <c r="E6" s="44">
        <v>44293</v>
      </c>
      <c r="F6" s="44">
        <v>44294</v>
      </c>
      <c r="G6" s="44">
        <v>44295</v>
      </c>
      <c r="H6" s="44">
        <v>44296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DiasESemanas+DATE(AnoCalendário,4,1)-WEEKDAY(DATE(AnoCalendário,4,1),(InícioDaSemana="segunda-feira")+1)+15</f>
        <v>44297</v>
      </c>
      <c r="C8" s="45">
        <v>44298</v>
      </c>
      <c r="D8" s="45">
        <v>44299</v>
      </c>
      <c r="E8" s="45">
        <v>44300</v>
      </c>
      <c r="F8" s="45">
        <v>44301</v>
      </c>
      <c r="G8" s="45">
        <v>44302</v>
      </c>
      <c r="H8" s="45">
        <v>44303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DiasESemanas+DATE(AnoCalendário,4,1)-WEEKDAY(DATE(AnoCalendário,4,1),(InícioDaSemana="segunda-feira")+1)+22</f>
        <v>44304</v>
      </c>
      <c r="C10" s="44">
        <v>44305</v>
      </c>
      <c r="D10" s="44">
        <v>44306</v>
      </c>
      <c r="E10" s="44">
        <v>44307</v>
      </c>
      <c r="F10" s="44">
        <v>44308</v>
      </c>
      <c r="G10" s="44">
        <v>44309</v>
      </c>
      <c r="H10" s="44">
        <v>44310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DiasESemanas+DATE(AnoCalendário,4,1)-WEEKDAY(DATE(AnoCalendário,4,1),(InícioDaSemana="segunda-feira")+1)+29</f>
        <v>44311</v>
      </c>
      <c r="C12" s="45">
        <v>44312</v>
      </c>
      <c r="D12" s="45">
        <v>44313</v>
      </c>
      <c r="E12" s="45">
        <v>44314</v>
      </c>
      <c r="F12" s="45">
        <v>44315</v>
      </c>
      <c r="G12" s="45">
        <v>44316</v>
      </c>
      <c r="H12" s="45">
        <v>44317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DiasESemanas+DATE(AnoCalendário,4,1)-WEEKDAY(DATE(AnoCalendário,4,1),(InícioDaSemana="segunda-feira")+1)+36</f>
        <v>44318</v>
      </c>
      <c r="C14" s="44">
        <v>44319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3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300-000001000000}"/>
    <dataValidation allowBlank="1" showInputMessage="1" showErrorMessage="1" prompt="Calendário do mês de abril" sqref="A1" xr:uid="{00000000-0002-0000-03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300-000003000000}"/>
    <dataValidation allowBlank="1" showInputMessage="1" prompt="Insira anotações mensais na célula abaixo" sqref="D14:H14" xr:uid="{00000000-0002-0000-0300-000004000000}"/>
    <dataValidation allowBlank="1" showInputMessage="1" prompt="Insira anotações mensais nesta célula" sqref="D15:H15" xr:uid="{00000000-0002-0000-03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3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"Maio "&amp;AnoCalendário</f>
        <v>Maio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InícioDaSemana</f>
        <v>domingo</v>
      </c>
      <c r="C3" s="22" t="str">
        <f t="shared" ref="C3:H3" si="0">TEXT(C4,"dddd")</f>
        <v>segunda-feira</v>
      </c>
      <c r="D3" s="22" t="str">
        <f t="shared" si="0"/>
        <v>terça-feira</v>
      </c>
      <c r="E3" s="22" t="str">
        <f t="shared" si="0"/>
        <v>quarta-feira</v>
      </c>
      <c r="F3" s="22" t="str">
        <f t="shared" si="0"/>
        <v>quinta-feira</v>
      </c>
      <c r="G3" s="22" t="str">
        <f t="shared" si="0"/>
        <v>sexta-feira</v>
      </c>
      <c r="H3" s="23" t="str">
        <f t="shared" si="0"/>
        <v>sábado</v>
      </c>
    </row>
    <row r="4" spans="1:9" s="6" customFormat="1" ht="24" customHeight="1" x14ac:dyDescent="0.3">
      <c r="A4" s="5"/>
      <c r="B4" s="43">
        <f t="array" ref="B4:H4">DiasESemanas+DATE(AnoCalendário,5,1)-WEEKDAY(DATE(AnoCalendário,5,1),(InícioDaSemana="segunda-feira")+1)+1</f>
        <v>44311</v>
      </c>
      <c r="C4" s="43">
        <v>44312</v>
      </c>
      <c r="D4" s="43">
        <v>44313</v>
      </c>
      <c r="E4" s="43">
        <v>44314</v>
      </c>
      <c r="F4" s="43">
        <v>44315</v>
      </c>
      <c r="G4" s="43">
        <v>44316</v>
      </c>
      <c r="H4" s="43">
        <v>44317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DiasESemanas+DATE(AnoCalendário,5,1)-WEEKDAY(DATE(AnoCalendário,5,1),(InícioDaSemana="segunda-feira")+1)+8</f>
        <v>44318</v>
      </c>
      <c r="C6" s="44">
        <v>44319</v>
      </c>
      <c r="D6" s="44">
        <v>44320</v>
      </c>
      <c r="E6" s="44">
        <v>44321</v>
      </c>
      <c r="F6" s="44">
        <v>44322</v>
      </c>
      <c r="G6" s="44">
        <v>44323</v>
      </c>
      <c r="H6" s="44">
        <v>44324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DiasESemanas+DATE(AnoCalendário,5,1)-WEEKDAY(DATE(AnoCalendário,5,1),(InícioDaSemana="segunda-feira")+1)+15</f>
        <v>44325</v>
      </c>
      <c r="C8" s="45">
        <v>44326</v>
      </c>
      <c r="D8" s="45">
        <v>44327</v>
      </c>
      <c r="E8" s="45">
        <v>44328</v>
      </c>
      <c r="F8" s="45">
        <v>44329</v>
      </c>
      <c r="G8" s="45">
        <v>44330</v>
      </c>
      <c r="H8" s="45">
        <v>44331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DiasESemanas+DATE(AnoCalendário,5,1)-WEEKDAY(DATE(AnoCalendário,5,1),(InícioDaSemana="segunda-feira")+1)+22</f>
        <v>44332</v>
      </c>
      <c r="C10" s="44">
        <v>44333</v>
      </c>
      <c r="D10" s="44">
        <v>44334</v>
      </c>
      <c r="E10" s="44">
        <v>44335</v>
      </c>
      <c r="F10" s="44">
        <v>44336</v>
      </c>
      <c r="G10" s="44">
        <v>44337</v>
      </c>
      <c r="H10" s="44">
        <v>44338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DiasESemanas+DATE(AnoCalendário,5,1)-WEEKDAY(DATE(AnoCalendário,5,1),(InícioDaSemana="segunda-feira")+1)+29</f>
        <v>44339</v>
      </c>
      <c r="C12" s="45">
        <v>44340</v>
      </c>
      <c r="D12" s="45">
        <v>44341</v>
      </c>
      <c r="E12" s="45">
        <v>44342</v>
      </c>
      <c r="F12" s="45">
        <v>44343</v>
      </c>
      <c r="G12" s="45">
        <v>44344</v>
      </c>
      <c r="H12" s="45">
        <v>44345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DiasESemanas+DATE(AnoCalendário,5,1)-WEEKDAY(DATE(AnoCalendário,5,1),(InícioDaSemana="segunda-feira")+1)+36</f>
        <v>44346</v>
      </c>
      <c r="C14" s="44">
        <v>44347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4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400-000001000000}"/>
    <dataValidation allowBlank="1" showInputMessage="1" showErrorMessage="1" prompt="Calendário do mês de maio" sqref="A1" xr:uid="{00000000-0002-0000-0400-000002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400-000003000000}"/>
    <dataValidation allowBlank="1" showInputMessage="1" showErrorMessage="1" prompt="Esta linha e as linhas 7, 9, 11, 13 e 15 são células para inserir anotações diárias relacionadas ao dia do calendário na célula acima." sqref="B5" xr:uid="{00000000-0002-0000-0400-000004000000}"/>
    <dataValidation allowBlank="1" showInputMessage="1" prompt="Insira anotações mensais nesta célula" sqref="D15:H15" xr:uid="{00000000-0002-0000-0400-000005000000}"/>
    <dataValidation allowBlank="1" showInputMessage="1" prompt="Insira anotações mensais na célula abaixo" sqref="D14:H14" xr:uid="{00000000-0002-0000-0400-000006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"Junho "&amp;AnoCalendário</f>
        <v>Junho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InícioDaSemana</f>
        <v>domingo</v>
      </c>
      <c r="C3" s="27" t="str">
        <f t="shared" ref="C3:H3" si="0">TEXT(C4,"dddd")</f>
        <v>segunda-feira</v>
      </c>
      <c r="D3" s="27" t="str">
        <f t="shared" si="0"/>
        <v>terça-feira</v>
      </c>
      <c r="E3" s="27" t="str">
        <f t="shared" si="0"/>
        <v>quarta-feira</v>
      </c>
      <c r="F3" s="27" t="str">
        <f t="shared" si="0"/>
        <v>quinta-feira</v>
      </c>
      <c r="G3" s="27" t="str">
        <f t="shared" si="0"/>
        <v>sexta-feira</v>
      </c>
      <c r="H3" s="28" t="str">
        <f t="shared" si="0"/>
        <v>sábado</v>
      </c>
    </row>
    <row r="4" spans="1:9" s="6" customFormat="1" ht="24" customHeight="1" x14ac:dyDescent="0.3">
      <c r="A4" s="5"/>
      <c r="B4" s="40">
        <f t="array" ref="B4:H4">DiasESemanas+DATE(AnoCalendário,6,1)-WEEKDAY(DATE(AnoCalendário,6,1),(InícioDaSemana="segunda-feira")+1)+1</f>
        <v>44346</v>
      </c>
      <c r="C4" s="40">
        <v>44347</v>
      </c>
      <c r="D4" s="40">
        <v>44348</v>
      </c>
      <c r="E4" s="40">
        <v>44349</v>
      </c>
      <c r="F4" s="40">
        <v>44350</v>
      </c>
      <c r="G4" s="40">
        <v>44351</v>
      </c>
      <c r="H4" s="40">
        <v>44352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DiasESemanas+DATE(AnoCalendário,6,1)-WEEKDAY(DATE(AnoCalendário,6,1),(InícioDaSemana="segunda-feira")+1)+8</f>
        <v>44353</v>
      </c>
      <c r="C6" s="41">
        <v>44354</v>
      </c>
      <c r="D6" s="41">
        <v>44355</v>
      </c>
      <c r="E6" s="41">
        <v>44356</v>
      </c>
      <c r="F6" s="41">
        <v>44357</v>
      </c>
      <c r="G6" s="41">
        <v>44358</v>
      </c>
      <c r="H6" s="41">
        <v>44359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DiasESemanas+DATE(AnoCalendário,6,1)-WEEKDAY(DATE(AnoCalendário,6,1),(InícioDaSemana="segunda-feira")+1)+15</f>
        <v>44360</v>
      </c>
      <c r="C8" s="42">
        <v>44361</v>
      </c>
      <c r="D8" s="42">
        <v>44362</v>
      </c>
      <c r="E8" s="42">
        <v>44363</v>
      </c>
      <c r="F8" s="42">
        <v>44364</v>
      </c>
      <c r="G8" s="42">
        <v>44365</v>
      </c>
      <c r="H8" s="42">
        <v>44366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DiasESemanas+DATE(AnoCalendário,6,1)-WEEKDAY(DATE(AnoCalendário,6,1),(InícioDaSemana="segunda-feira")+1)+22</f>
        <v>44367</v>
      </c>
      <c r="C10" s="41">
        <v>44368</v>
      </c>
      <c r="D10" s="41">
        <v>44369</v>
      </c>
      <c r="E10" s="41">
        <v>44370</v>
      </c>
      <c r="F10" s="41">
        <v>44371</v>
      </c>
      <c r="G10" s="41">
        <v>44372</v>
      </c>
      <c r="H10" s="41">
        <v>44373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DiasESemanas+DATE(AnoCalendário,6,1)-WEEKDAY(DATE(AnoCalendário,6,1),(InícioDaSemana="segunda-feira")+1)+29</f>
        <v>44374</v>
      </c>
      <c r="C12" s="42">
        <v>44375</v>
      </c>
      <c r="D12" s="42">
        <v>44376</v>
      </c>
      <c r="E12" s="42">
        <v>44377</v>
      </c>
      <c r="F12" s="42">
        <v>44378</v>
      </c>
      <c r="G12" s="42">
        <v>44379</v>
      </c>
      <c r="H12" s="42">
        <v>44380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DiasESemanas+DATE(AnoCalendário,6,1)-WEEKDAY(DATE(AnoCalendário,6,1),(InícioDaSemana="segunda-feira")+1)+36</f>
        <v>44381</v>
      </c>
      <c r="C14" s="41">
        <v>44382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500-000000000000}"/>
    <dataValidation allowBlank="1" showInputMessage="1" showErrorMessage="1" prompt="Calendário do mês de junho" sqref="A1" xr:uid="{00000000-0002-0000-0500-000001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5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500-000003000000}"/>
    <dataValidation allowBlank="1" showInputMessage="1" prompt="Insira anotações mensais na célula abaixo" sqref="D14:H14" xr:uid="{00000000-0002-0000-0500-000004000000}"/>
    <dataValidation allowBlank="1" showInputMessage="1" prompt="Insira anotações mensais nesta célula" sqref="D15:H15" xr:uid="{00000000-0002-0000-05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5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"Julho "&amp;AnoCalendário</f>
        <v>Julho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InícioDaSemana</f>
        <v>domingo</v>
      </c>
      <c r="C3" s="27" t="str">
        <f t="shared" ref="C3:H3" si="0">TEXT(C4,"dddd")</f>
        <v>segunda-feira</v>
      </c>
      <c r="D3" s="27" t="str">
        <f t="shared" si="0"/>
        <v>terça-feira</v>
      </c>
      <c r="E3" s="27" t="str">
        <f t="shared" si="0"/>
        <v>quarta-feira</v>
      </c>
      <c r="F3" s="27" t="str">
        <f t="shared" si="0"/>
        <v>quinta-feira</v>
      </c>
      <c r="G3" s="27" t="str">
        <f t="shared" si="0"/>
        <v>sexta-feira</v>
      </c>
      <c r="H3" s="28" t="str">
        <f t="shared" si="0"/>
        <v>sábado</v>
      </c>
    </row>
    <row r="4" spans="1:9" s="6" customFormat="1" ht="24" customHeight="1" x14ac:dyDescent="0.3">
      <c r="A4" s="5"/>
      <c r="B4" s="40">
        <f t="array" ref="B4:H4">DiasESemanas+DATE(AnoCalendário,7,1)-WEEKDAY(DATE(AnoCalendário,7,1),(InícioDaSemana="segunda-feira")+1)+1</f>
        <v>44374</v>
      </c>
      <c r="C4" s="40">
        <v>44375</v>
      </c>
      <c r="D4" s="40">
        <v>44376</v>
      </c>
      <c r="E4" s="40">
        <v>44377</v>
      </c>
      <c r="F4" s="40">
        <v>44378</v>
      </c>
      <c r="G4" s="40">
        <v>44379</v>
      </c>
      <c r="H4" s="40">
        <v>44380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DiasESemanas+DATE(AnoCalendário,7,1)-WEEKDAY(DATE(AnoCalendário,7,1),(InícioDaSemana="segunda-feira")+1)+8</f>
        <v>44381</v>
      </c>
      <c r="C6" s="41">
        <v>44382</v>
      </c>
      <c r="D6" s="41">
        <v>44383</v>
      </c>
      <c r="E6" s="41">
        <v>44384</v>
      </c>
      <c r="F6" s="41">
        <v>44385</v>
      </c>
      <c r="G6" s="41">
        <v>44386</v>
      </c>
      <c r="H6" s="41">
        <v>44387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DiasESemanas+DATE(AnoCalendário,7,1)-WEEKDAY(DATE(AnoCalendário,7,1),(InícioDaSemana="segunda-feira")+1)+15</f>
        <v>44388</v>
      </c>
      <c r="C8" s="42">
        <v>44389</v>
      </c>
      <c r="D8" s="42">
        <v>44390</v>
      </c>
      <c r="E8" s="42">
        <v>44391</v>
      </c>
      <c r="F8" s="42">
        <v>44392</v>
      </c>
      <c r="G8" s="42">
        <v>44393</v>
      </c>
      <c r="H8" s="42">
        <v>44394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DiasESemanas+DATE(AnoCalendário,7,1)-WEEKDAY(DATE(AnoCalendário,7,1),(InícioDaSemana="segunda-feira")+1)+22</f>
        <v>44395</v>
      </c>
      <c r="C10" s="41">
        <v>44396</v>
      </c>
      <c r="D10" s="41">
        <v>44397</v>
      </c>
      <c r="E10" s="41">
        <v>44398</v>
      </c>
      <c r="F10" s="41">
        <v>44399</v>
      </c>
      <c r="G10" s="41">
        <v>44400</v>
      </c>
      <c r="H10" s="41">
        <v>44401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DiasESemanas+DATE(AnoCalendário,7,1)-WEEKDAY(DATE(AnoCalendário,7,1),(InícioDaSemana="segunda-feira")+1)+29</f>
        <v>44402</v>
      </c>
      <c r="C12" s="42">
        <v>44403</v>
      </c>
      <c r="D12" s="42">
        <v>44404</v>
      </c>
      <c r="E12" s="42">
        <v>44405</v>
      </c>
      <c r="F12" s="42">
        <v>44406</v>
      </c>
      <c r="G12" s="42">
        <v>44407</v>
      </c>
      <c r="H12" s="42">
        <v>44408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DiasESemanas+DATE(AnoCalendário,7,1)-WEEKDAY(DATE(AnoCalendário,7,1),(InícioDaSemana="segunda-feira")+1)+36</f>
        <v>44409</v>
      </c>
      <c r="C14" s="41">
        <v>44410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600-000000000000}"/>
    <dataValidation allowBlank="1" showInputMessage="1" showErrorMessage="1" prompt="Calendário do mês de julho" sqref="A1" xr:uid="{00000000-0002-0000-0600-000001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600-000002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600-000003000000}"/>
    <dataValidation allowBlank="1" showInputMessage="1" showErrorMessage="1" prompt="Esta linha e as linhas 7, 9, 11, 13 e 15 são células para inserir anotações diárias relacionadas ao dia do calendário na célula acima." sqref="B5" xr:uid="{00000000-0002-0000-0600-000004000000}"/>
    <dataValidation allowBlank="1" showInputMessage="1" prompt="Insira anotações mensais nesta célula" sqref="D15:H15" xr:uid="{00000000-0002-0000-0600-000005000000}"/>
    <dataValidation allowBlank="1" showInputMessage="1" prompt="Insira anotações mensais na célula abaixo" sqref="D14:H14" xr:uid="{00000000-0002-0000-0600-000006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"Agosto "&amp;AnoCalendário</f>
        <v>Agosto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InícioDaSemana</f>
        <v>domingo</v>
      </c>
      <c r="C3" s="27" t="str">
        <f t="shared" ref="C3:H3" si="0">TEXT(C4,"dddd")</f>
        <v>segunda-feira</v>
      </c>
      <c r="D3" s="27" t="str">
        <f t="shared" si="0"/>
        <v>terça-feira</v>
      </c>
      <c r="E3" s="27" t="str">
        <f t="shared" si="0"/>
        <v>quarta-feira</v>
      </c>
      <c r="F3" s="27" t="str">
        <f t="shared" si="0"/>
        <v>quinta-feira</v>
      </c>
      <c r="G3" s="27" t="str">
        <f t="shared" si="0"/>
        <v>sexta-feira</v>
      </c>
      <c r="H3" s="28" t="str">
        <f t="shared" si="0"/>
        <v>sábado</v>
      </c>
    </row>
    <row r="4" spans="1:9" s="6" customFormat="1" ht="24" customHeight="1" x14ac:dyDescent="0.3">
      <c r="A4" s="5"/>
      <c r="B4" s="40">
        <f t="array" ref="B4:H4">DiasESemanas+DATE(AnoCalendário,8,1)-WEEKDAY(DATE(AnoCalendário,8,1),(InícioDaSemana="segunda-feira")+1)+1</f>
        <v>44409</v>
      </c>
      <c r="C4" s="40">
        <v>44410</v>
      </c>
      <c r="D4" s="40">
        <v>44411</v>
      </c>
      <c r="E4" s="40">
        <v>44412</v>
      </c>
      <c r="F4" s="40">
        <v>44413</v>
      </c>
      <c r="G4" s="40">
        <v>44414</v>
      </c>
      <c r="H4" s="40">
        <v>44415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DiasESemanas+DATE(AnoCalendário,8,1)-WEEKDAY(DATE(AnoCalendário,8,1),(InícioDaSemana="segunda-feira")+1)+8</f>
        <v>44416</v>
      </c>
      <c r="C6" s="41">
        <v>44417</v>
      </c>
      <c r="D6" s="41">
        <v>44418</v>
      </c>
      <c r="E6" s="41">
        <v>44419</v>
      </c>
      <c r="F6" s="41">
        <v>44420</v>
      </c>
      <c r="G6" s="41">
        <v>44421</v>
      </c>
      <c r="H6" s="41">
        <v>44422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DiasESemanas+DATE(AnoCalendário,8,1)-WEEKDAY(DATE(AnoCalendário,8,1),(InícioDaSemana="segunda-feira")+1)+15</f>
        <v>44423</v>
      </c>
      <c r="C8" s="42">
        <v>44424</v>
      </c>
      <c r="D8" s="42">
        <v>44425</v>
      </c>
      <c r="E8" s="42">
        <v>44426</v>
      </c>
      <c r="F8" s="42">
        <v>44427</v>
      </c>
      <c r="G8" s="42">
        <v>44428</v>
      </c>
      <c r="H8" s="42">
        <v>44429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DiasESemanas+DATE(AnoCalendário,8,1)-WEEKDAY(DATE(AnoCalendário,8,1),(InícioDaSemana="segunda-feira")+1)+22</f>
        <v>44430</v>
      </c>
      <c r="C10" s="41">
        <v>44431</v>
      </c>
      <c r="D10" s="41">
        <v>44432</v>
      </c>
      <c r="E10" s="41">
        <v>44433</v>
      </c>
      <c r="F10" s="41">
        <v>44434</v>
      </c>
      <c r="G10" s="41">
        <v>44435</v>
      </c>
      <c r="H10" s="41">
        <v>44436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DiasESemanas+DATE(AnoCalendário,8,1)-WEEKDAY(DATE(AnoCalendário,8,1),(InícioDaSemana="segunda-feira")+1)+29</f>
        <v>44437</v>
      </c>
      <c r="C12" s="42">
        <v>44438</v>
      </c>
      <c r="D12" s="42">
        <v>44439</v>
      </c>
      <c r="E12" s="42">
        <v>44440</v>
      </c>
      <c r="F12" s="42">
        <v>44441</v>
      </c>
      <c r="G12" s="42">
        <v>44442</v>
      </c>
      <c r="H12" s="42">
        <v>44443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DiasESemanas+DATE(AnoCalendário,8,1)-WEEKDAY(DATE(AnoCalendário,8,1),(InícioDaSemana="segunda-feira")+1)+36</f>
        <v>44444</v>
      </c>
      <c r="C14" s="41">
        <v>44445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7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700-000001000000}"/>
    <dataValidation allowBlank="1" showInputMessage="1" showErrorMessage="1" prompt="Calendário do mês de agosto" sqref="A1" xr:uid="{00000000-0002-0000-07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700-000003000000}"/>
    <dataValidation allowBlank="1" showInputMessage="1" prompt="Insira anotações mensais na célula abaixo" sqref="D14:H14" xr:uid="{00000000-0002-0000-0700-000004000000}"/>
    <dataValidation allowBlank="1" showInputMessage="1" prompt="Insira anotações mensais nesta célula" sqref="D15:H15" xr:uid="{00000000-0002-0000-0700-000005000000}"/>
    <dataValidation allowBlank="1" showInputMessage="1" showErrorMessage="1" prompt="Esta linha e as linhas 7, 9, 11, 13 e 15 são células para inserir anotações diárias relacionadas ao dia do calendário na célula acima." sqref="B5" xr:uid="{00000000-0002-0000-0700-000006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"Setembro "&amp;AnoCalendário</f>
        <v>Setembro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InícioDaSemana</f>
        <v>domingo</v>
      </c>
      <c r="C3" s="19" t="str">
        <f t="shared" ref="C3:H3" si="0">TEXT(C4,"dddd")</f>
        <v>segunda-feira</v>
      </c>
      <c r="D3" s="19" t="str">
        <f t="shared" si="0"/>
        <v>terça-feira</v>
      </c>
      <c r="E3" s="19" t="str">
        <f t="shared" si="0"/>
        <v>quarta-feira</v>
      </c>
      <c r="F3" s="19" t="str">
        <f t="shared" si="0"/>
        <v>quinta-feira</v>
      </c>
      <c r="G3" s="19" t="str">
        <f t="shared" si="0"/>
        <v>sexta-feira</v>
      </c>
      <c r="H3" s="20" t="str">
        <f t="shared" si="0"/>
        <v>sábado</v>
      </c>
    </row>
    <row r="4" spans="1:9" s="6" customFormat="1" ht="24" customHeight="1" x14ac:dyDescent="0.3">
      <c r="A4" s="5"/>
      <c r="B4" s="37">
        <f t="array" ref="B4:H4">DiasESemanas+DATE(AnoCalendário,9,1)-WEEKDAY(DATE(AnoCalendário,9,1),(InícioDaSemana="segunda-feira")+1)+1</f>
        <v>44437</v>
      </c>
      <c r="C4" s="37">
        <v>44438</v>
      </c>
      <c r="D4" s="37">
        <v>44439</v>
      </c>
      <c r="E4" s="37">
        <v>44440</v>
      </c>
      <c r="F4" s="37">
        <v>44441</v>
      </c>
      <c r="G4" s="37">
        <v>44442</v>
      </c>
      <c r="H4" s="37">
        <v>44443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DiasESemanas+DATE(AnoCalendário,9,1)-WEEKDAY(DATE(AnoCalendário,9,1),(InícioDaSemana="segunda-feira")+1)+8</f>
        <v>44444</v>
      </c>
      <c r="C6" s="38">
        <v>44445</v>
      </c>
      <c r="D6" s="38">
        <v>44446</v>
      </c>
      <c r="E6" s="38">
        <v>44447</v>
      </c>
      <c r="F6" s="38">
        <v>44448</v>
      </c>
      <c r="G6" s="38">
        <v>44449</v>
      </c>
      <c r="H6" s="38">
        <v>44450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DiasESemanas+DATE(AnoCalendário,9,1)-WEEKDAY(DATE(AnoCalendário,9,1),(InícioDaSemana="segunda-feira")+1)+15</f>
        <v>44451</v>
      </c>
      <c r="C8" s="39">
        <v>44452</v>
      </c>
      <c r="D8" s="39">
        <v>44453</v>
      </c>
      <c r="E8" s="39">
        <v>44454</v>
      </c>
      <c r="F8" s="39">
        <v>44455</v>
      </c>
      <c r="G8" s="39">
        <v>44456</v>
      </c>
      <c r="H8" s="39">
        <v>44457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DiasESemanas+DATE(AnoCalendário,9,1)-WEEKDAY(DATE(AnoCalendário,9,1),(InícioDaSemana="segunda-feira")+1)+22</f>
        <v>44458</v>
      </c>
      <c r="C10" s="38">
        <v>44459</v>
      </c>
      <c r="D10" s="38">
        <v>44460</v>
      </c>
      <c r="E10" s="38">
        <v>44461</v>
      </c>
      <c r="F10" s="38">
        <v>44462</v>
      </c>
      <c r="G10" s="38">
        <v>44463</v>
      </c>
      <c r="H10" s="38">
        <v>44464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DiasESemanas+DATE(AnoCalendário,9,1)-WEEKDAY(DATE(AnoCalendário,9,1),(InícioDaSemana="segunda-feira")+1)+29</f>
        <v>44465</v>
      </c>
      <c r="C12" s="39">
        <v>44466</v>
      </c>
      <c r="D12" s="39">
        <v>44467</v>
      </c>
      <c r="E12" s="39">
        <v>44468</v>
      </c>
      <c r="F12" s="39">
        <v>44469</v>
      </c>
      <c r="G12" s="39">
        <v>44470</v>
      </c>
      <c r="H12" s="39">
        <v>44471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DiasESemanas+DATE(AnoCalendário,9,1)-WEEKDAY(DATE(AnoCalendário,9,1),(InícioDaSemana="segunda-feira")+1)+36</f>
        <v>44472</v>
      </c>
      <c r="C14" s="38">
        <v>44473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Dia da semana determinado automaticamente" sqref="C3:H3" xr:uid="{00000000-0002-0000-08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B2:D2" xr:uid="{00000000-0002-0000-0800-000001000000}"/>
    <dataValidation allowBlank="1" showInputMessage="1" showErrorMessage="1" prompt="Calendário do mês de setembro" sqref="A1" xr:uid="{00000000-0002-0000-0800-000002000000}"/>
    <dataValidation allowBlank="1" showInputMessage="1" showErrorMessage="1" prompt="Esta linha e as linhas 6, 8, 10, 12 e 14 contêm os dias da semana do calendário. Se esta célula não inclui o número 1, então ela representa um dia do mês anterior. Insira anotações na célula D15." sqref="B4" xr:uid="{00000000-0002-0000-0800-000003000000}"/>
    <dataValidation allowBlank="1" showInputMessage="1" showErrorMessage="1" prompt="Esta linha e as linhas 7, 9, 11, 13 e 15 são células para inserir anotações diárias relacionadas ao dia do calendário na célula acima." sqref="B5" xr:uid="{00000000-0002-0000-0800-000004000000}"/>
    <dataValidation allowBlank="1" showInputMessage="1" prompt="Insira anotações mensais nesta célula" sqref="D15:H15" xr:uid="{00000000-0002-0000-0800-000005000000}"/>
    <dataValidation allowBlank="1" showInputMessage="1" prompt="Insira anotações mensais na célula abaixo" sqref="D14:H14" xr:uid="{00000000-0002-0000-0800-000006000000}"/>
    <dataValidation allowBlank="1" showInputMessage="1" showErrorMessage="1" prompt="Esta linha contém os nomes de dias da semana para este calendário. Esta célula contém o dia de início da semana. Para alterar o dia de início, insira um novo dia na célula L5 da planilha de janeiro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39</vt:i4>
      </vt:variant>
    </vt:vector>
  </HeadingPairs>
  <TitlesOfParts>
    <vt:vector size="51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  <vt:lpstr>AnoCalendário</vt:lpstr>
      <vt:lpstr>Abril!Area_de_impressao</vt:lpstr>
      <vt:lpstr>Agosto!Area_de_impressao</vt:lpstr>
      <vt:lpstr>Dezembro!Area_de_impressao</vt:lpstr>
      <vt:lpstr>Fevereiro!Area_de_impressao</vt:lpstr>
      <vt:lpstr>Janeiro!Area_de_impressao</vt:lpstr>
      <vt:lpstr>Julho!Area_de_impressao</vt:lpstr>
      <vt:lpstr>Junho!Area_de_impressao</vt:lpstr>
      <vt:lpstr>Maio!Area_de_impressao</vt:lpstr>
      <vt:lpstr>Março!Area_de_impressao</vt:lpstr>
      <vt:lpstr>Novembro!Area_de_impressao</vt:lpstr>
      <vt:lpstr>Outubro!Area_de_impressao</vt:lpstr>
      <vt:lpstr>Setembro!Area_de_impressao</vt:lpstr>
      <vt:lpstr>InícioDaSemana</vt:lpstr>
      <vt:lpstr>RegiãoTítuloColuna1..H12.1</vt:lpstr>
      <vt:lpstr>RegiãoTítuloColuna1..H12.10</vt:lpstr>
      <vt:lpstr>RegiãoTítuloColuna1..H12.11</vt:lpstr>
      <vt:lpstr>RegiãoTítuloColuna1..H12.12</vt:lpstr>
      <vt:lpstr>RegiãoTítuloColuna1..H12.2</vt:lpstr>
      <vt:lpstr>RegiãoTítuloColuna1..H12.3</vt:lpstr>
      <vt:lpstr>RegiãoTítuloColuna1..H12.4</vt:lpstr>
      <vt:lpstr>RegiãoTítuloColuna1..H12.5</vt:lpstr>
      <vt:lpstr>RegiãoTítuloColuna1..H12.6</vt:lpstr>
      <vt:lpstr>RegiãoTítuloColuna1..H12.7</vt:lpstr>
      <vt:lpstr>RegiãoTítuloColuna1..H12.8</vt:lpstr>
      <vt:lpstr>RegiãoTítuloColuna1..H12.9</vt:lpstr>
      <vt:lpstr>RegiãoTítuloColuna2..C14.1</vt:lpstr>
      <vt:lpstr>RegiãoTítuloColuna2..C14.10</vt:lpstr>
      <vt:lpstr>RegiãoTítuloColuna2..C14.11</vt:lpstr>
      <vt:lpstr>RegiãoTítuloColuna2..C14.12</vt:lpstr>
      <vt:lpstr>RegiãoTítuloColuna2..C14.2</vt:lpstr>
      <vt:lpstr>RegiãoTítuloColuna2..C14.3</vt:lpstr>
      <vt:lpstr>RegiãoTítuloColuna2..C14.4</vt:lpstr>
      <vt:lpstr>RegiãoTítuloColuna2..C14.5</vt:lpstr>
      <vt:lpstr>RegiãoTítuloColuna2..C14.6</vt:lpstr>
      <vt:lpstr>RegiãoTítuloColuna2..C14.7</vt:lpstr>
      <vt:lpstr>RegiãoTítuloColuna2..C14.8</vt:lpstr>
      <vt:lpstr>RegiãoTítuloColuna2..C14.9</vt:lpstr>
      <vt:lpstr>RegiãoTítuloLinha1..K3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2021-11-29T10:49:12Z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